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Mentoring\"/>
    </mc:Choice>
  </mc:AlternateContent>
  <xr:revisionPtr revIDLastSave="0" documentId="13_ncr:1_{1AAF5737-429F-47D7-9B9D-CE3A4F195352}" xr6:coauthVersionLast="47" xr6:coauthVersionMax="47" xr10:uidLastSave="{00000000-0000-0000-0000-000000000000}"/>
  <bookViews>
    <workbookView xWindow="20280" yWindow="-120" windowWidth="29040" windowHeight="15720" xr2:uid="{00000000-000D-0000-FFFF-FFFF00000000}"/>
  </bookViews>
  <sheets>
    <sheet name="Profit and Loss by Month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Q35" i="1" l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BH32" i="1"/>
  <c r="BG32" i="1"/>
  <c r="BF32" i="1"/>
  <c r="BD32" i="1"/>
  <c r="BC32" i="1"/>
  <c r="BB32" i="1"/>
  <c r="AZ32" i="1"/>
  <c r="AY32" i="1"/>
  <c r="AX32" i="1"/>
  <c r="AR32" i="1"/>
  <c r="AQ32" i="1"/>
  <c r="AP32" i="1"/>
  <c r="AN32" i="1"/>
  <c r="AM32" i="1"/>
  <c r="AL32" i="1"/>
  <c r="AJ32" i="1"/>
  <c r="AI32" i="1"/>
  <c r="AH32" i="1"/>
  <c r="AB32" i="1"/>
  <c r="AA32" i="1"/>
  <c r="Z32" i="1"/>
  <c r="X32" i="1"/>
  <c r="W32" i="1"/>
  <c r="V32" i="1"/>
  <c r="T32" i="1"/>
  <c r="S32" i="1"/>
  <c r="R32" i="1"/>
  <c r="L32" i="1"/>
  <c r="K32" i="1"/>
  <c r="J32" i="1"/>
  <c r="H32" i="1"/>
  <c r="G32" i="1"/>
  <c r="F32" i="1"/>
  <c r="D32" i="1"/>
  <c r="C32" i="1"/>
  <c r="B32" i="1"/>
  <c r="BL31" i="1"/>
  <c r="BK31" i="1"/>
  <c r="BJ31" i="1"/>
  <c r="BL30" i="1"/>
  <c r="BK30" i="1"/>
  <c r="BJ30" i="1"/>
  <c r="BL29" i="1"/>
  <c r="BK29" i="1"/>
  <c r="BJ29" i="1"/>
  <c r="BL28" i="1"/>
  <c r="BK28" i="1"/>
  <c r="BJ28" i="1"/>
  <c r="BI31" i="1"/>
  <c r="BI30" i="1"/>
  <c r="BI29" i="1"/>
  <c r="BI28" i="1"/>
  <c r="BE31" i="1"/>
  <c r="BE30" i="1"/>
  <c r="BE29" i="1"/>
  <c r="BE28" i="1"/>
  <c r="BE32" i="1" s="1"/>
  <c r="BA31" i="1"/>
  <c r="BM31" i="1" s="1"/>
  <c r="BA30" i="1"/>
  <c r="BM30" i="1" s="1"/>
  <c r="BA29" i="1"/>
  <c r="BA28" i="1"/>
  <c r="AV31" i="1"/>
  <c r="AU31" i="1"/>
  <c r="AT31" i="1"/>
  <c r="AV30" i="1"/>
  <c r="AU30" i="1"/>
  <c r="AT30" i="1"/>
  <c r="AV29" i="1"/>
  <c r="AU29" i="1"/>
  <c r="AT29" i="1"/>
  <c r="AV28" i="1"/>
  <c r="AU28" i="1"/>
  <c r="AT28" i="1"/>
  <c r="AS31" i="1"/>
  <c r="AS30" i="1"/>
  <c r="AS29" i="1"/>
  <c r="AS28" i="1"/>
  <c r="AO31" i="1"/>
  <c r="AO30" i="1"/>
  <c r="AO29" i="1"/>
  <c r="AO28" i="1"/>
  <c r="AO32" i="1" s="1"/>
  <c r="AK31" i="1"/>
  <c r="AW31" i="1" s="1"/>
  <c r="AK30" i="1"/>
  <c r="AW30" i="1" s="1"/>
  <c r="AK29" i="1"/>
  <c r="AW29" i="1" s="1"/>
  <c r="AK28" i="1"/>
  <c r="AF31" i="1"/>
  <c r="AE31" i="1"/>
  <c r="AD31" i="1"/>
  <c r="AF30" i="1"/>
  <c r="AE30" i="1"/>
  <c r="AD30" i="1"/>
  <c r="AF29" i="1"/>
  <c r="AE29" i="1"/>
  <c r="AD29" i="1"/>
  <c r="AF28" i="1"/>
  <c r="AE28" i="1"/>
  <c r="AD28" i="1"/>
  <c r="AC31" i="1"/>
  <c r="AC30" i="1"/>
  <c r="AC29" i="1"/>
  <c r="AC28" i="1"/>
  <c r="Y31" i="1"/>
  <c r="Y30" i="1"/>
  <c r="Y29" i="1"/>
  <c r="Y28" i="1"/>
  <c r="Y32" i="1" s="1"/>
  <c r="U31" i="1"/>
  <c r="AG31" i="1" s="1"/>
  <c r="U30" i="1"/>
  <c r="AG30" i="1" s="1"/>
  <c r="U29" i="1"/>
  <c r="AG29" i="1" s="1"/>
  <c r="U28" i="1"/>
  <c r="P31" i="1"/>
  <c r="BP31" i="1" s="1"/>
  <c r="O31" i="1"/>
  <c r="BO31" i="1" s="1"/>
  <c r="N31" i="1"/>
  <c r="BN31" i="1" s="1"/>
  <c r="P30" i="1"/>
  <c r="O30" i="1"/>
  <c r="N30" i="1"/>
  <c r="P29" i="1"/>
  <c r="BP29" i="1" s="1"/>
  <c r="O29" i="1"/>
  <c r="BO29" i="1" s="1"/>
  <c r="N29" i="1"/>
  <c r="BN29" i="1" s="1"/>
  <c r="P28" i="1"/>
  <c r="O28" i="1"/>
  <c r="N28" i="1"/>
  <c r="N19" i="1"/>
  <c r="O19" i="1"/>
  <c r="P19" i="1"/>
  <c r="N20" i="1"/>
  <c r="N23" i="1" s="1"/>
  <c r="O20" i="1"/>
  <c r="P20" i="1"/>
  <c r="N21" i="1"/>
  <c r="O21" i="1"/>
  <c r="P21" i="1"/>
  <c r="Q21" i="1"/>
  <c r="N22" i="1"/>
  <c r="O22" i="1"/>
  <c r="P22" i="1"/>
  <c r="M31" i="1"/>
  <c r="M30" i="1"/>
  <c r="M29" i="1"/>
  <c r="M28" i="1"/>
  <c r="M32" i="1" s="1"/>
  <c r="I31" i="1"/>
  <c r="I30" i="1"/>
  <c r="I29" i="1"/>
  <c r="I28" i="1"/>
  <c r="E31" i="1"/>
  <c r="E30" i="1"/>
  <c r="E29" i="1"/>
  <c r="E28" i="1"/>
  <c r="Q28" i="1" s="1"/>
  <c r="BH23" i="1"/>
  <c r="BG23" i="1"/>
  <c r="BF23" i="1"/>
  <c r="BD23" i="1"/>
  <c r="BC23" i="1"/>
  <c r="BB23" i="1"/>
  <c r="AZ23" i="1"/>
  <c r="AY23" i="1"/>
  <c r="AX23" i="1"/>
  <c r="AR23" i="1"/>
  <c r="AQ23" i="1"/>
  <c r="AP23" i="1"/>
  <c r="AN23" i="1"/>
  <c r="AM23" i="1"/>
  <c r="AL23" i="1"/>
  <c r="AJ23" i="1"/>
  <c r="AI23" i="1"/>
  <c r="AH23" i="1"/>
  <c r="AB23" i="1"/>
  <c r="AA23" i="1"/>
  <c r="Z23" i="1"/>
  <c r="X23" i="1"/>
  <c r="W23" i="1"/>
  <c r="V23" i="1"/>
  <c r="T23" i="1"/>
  <c r="S23" i="1"/>
  <c r="R23" i="1"/>
  <c r="L23" i="1"/>
  <c r="K23" i="1"/>
  <c r="J23" i="1"/>
  <c r="H23" i="1"/>
  <c r="G23" i="1"/>
  <c r="F23" i="1"/>
  <c r="D23" i="1"/>
  <c r="C23" i="1"/>
  <c r="B23" i="1"/>
  <c r="BL22" i="1"/>
  <c r="BK22" i="1"/>
  <c r="BJ22" i="1"/>
  <c r="BL21" i="1"/>
  <c r="BK21" i="1"/>
  <c r="BJ21" i="1"/>
  <c r="BL20" i="1"/>
  <c r="BK20" i="1"/>
  <c r="BJ20" i="1"/>
  <c r="BL19" i="1"/>
  <c r="BK19" i="1"/>
  <c r="BJ19" i="1"/>
  <c r="BI22" i="1"/>
  <c r="BI21" i="1"/>
  <c r="BI20" i="1"/>
  <c r="BI19" i="1"/>
  <c r="BE22" i="1"/>
  <c r="BE21" i="1"/>
  <c r="BE20" i="1"/>
  <c r="BE19" i="1"/>
  <c r="BA22" i="1"/>
  <c r="BA21" i="1"/>
  <c r="BA20" i="1"/>
  <c r="BA19" i="1"/>
  <c r="AV22" i="1"/>
  <c r="AU22" i="1"/>
  <c r="AT22" i="1"/>
  <c r="AV21" i="1"/>
  <c r="AU21" i="1"/>
  <c r="AT21" i="1"/>
  <c r="AV20" i="1"/>
  <c r="AU20" i="1"/>
  <c r="AT20" i="1"/>
  <c r="AV19" i="1"/>
  <c r="AU19" i="1"/>
  <c r="AT19" i="1"/>
  <c r="AS22" i="1"/>
  <c r="AS21" i="1"/>
  <c r="AS20" i="1"/>
  <c r="AS19" i="1"/>
  <c r="AO22" i="1"/>
  <c r="AO21" i="1"/>
  <c r="AO20" i="1"/>
  <c r="AO19" i="1"/>
  <c r="AK22" i="1"/>
  <c r="AW22" i="1" s="1"/>
  <c r="AK21" i="1"/>
  <c r="AK20" i="1"/>
  <c r="AK19" i="1"/>
  <c r="AF22" i="1"/>
  <c r="AE22" i="1"/>
  <c r="AD22" i="1"/>
  <c r="AF21" i="1"/>
  <c r="AE21" i="1"/>
  <c r="BO21" i="1" s="1"/>
  <c r="AD21" i="1"/>
  <c r="BN21" i="1" s="1"/>
  <c r="AF20" i="1"/>
  <c r="BP20" i="1" s="1"/>
  <c r="AE20" i="1"/>
  <c r="AD20" i="1"/>
  <c r="AF19" i="1"/>
  <c r="AE19" i="1"/>
  <c r="AD19" i="1"/>
  <c r="AC22" i="1"/>
  <c r="AC21" i="1"/>
  <c r="AC20" i="1"/>
  <c r="AC19" i="1"/>
  <c r="Y22" i="1"/>
  <c r="Y21" i="1"/>
  <c r="Y20" i="1"/>
  <c r="Y19" i="1"/>
  <c r="U22" i="1"/>
  <c r="U21" i="1"/>
  <c r="U20" i="1"/>
  <c r="AG20" i="1" s="1"/>
  <c r="U19" i="1"/>
  <c r="BN22" i="1"/>
  <c r="M22" i="1"/>
  <c r="M21" i="1"/>
  <c r="M20" i="1"/>
  <c r="M19" i="1"/>
  <c r="I22" i="1"/>
  <c r="I21" i="1"/>
  <c r="I20" i="1"/>
  <c r="I19" i="1"/>
  <c r="E22" i="1"/>
  <c r="E21" i="1"/>
  <c r="E20" i="1"/>
  <c r="E19" i="1"/>
  <c r="BL15" i="1"/>
  <c r="BK15" i="1"/>
  <c r="BJ15" i="1"/>
  <c r="BL14" i="1"/>
  <c r="BK14" i="1"/>
  <c r="BJ14" i="1"/>
  <c r="BL13" i="1"/>
  <c r="BK13" i="1"/>
  <c r="BJ13" i="1"/>
  <c r="BL12" i="1"/>
  <c r="BK12" i="1"/>
  <c r="BJ12" i="1"/>
  <c r="BL11" i="1"/>
  <c r="BK11" i="1"/>
  <c r="BJ11" i="1"/>
  <c r="BL10" i="1"/>
  <c r="BK10" i="1"/>
  <c r="BJ10" i="1"/>
  <c r="BI15" i="1"/>
  <c r="BI14" i="1"/>
  <c r="BI13" i="1"/>
  <c r="BI12" i="1"/>
  <c r="BI11" i="1"/>
  <c r="BI10" i="1"/>
  <c r="BE15" i="1"/>
  <c r="BE14" i="1"/>
  <c r="BE13" i="1"/>
  <c r="BE12" i="1"/>
  <c r="BE11" i="1"/>
  <c r="BE10" i="1"/>
  <c r="BA15" i="1"/>
  <c r="BA14" i="1"/>
  <c r="BA13" i="1"/>
  <c r="BA12" i="1"/>
  <c r="BA11" i="1"/>
  <c r="BA10" i="1"/>
  <c r="BM10" i="1" s="1"/>
  <c r="AV15" i="1"/>
  <c r="AU15" i="1"/>
  <c r="AT15" i="1"/>
  <c r="AV14" i="1"/>
  <c r="AU14" i="1"/>
  <c r="AT14" i="1"/>
  <c r="AV13" i="1"/>
  <c r="AU13" i="1"/>
  <c r="AT13" i="1"/>
  <c r="AV12" i="1"/>
  <c r="AU12" i="1"/>
  <c r="AT12" i="1"/>
  <c r="AV11" i="1"/>
  <c r="AU11" i="1"/>
  <c r="AT11" i="1"/>
  <c r="AV10" i="1"/>
  <c r="AU10" i="1"/>
  <c r="AT10" i="1"/>
  <c r="AS15" i="1"/>
  <c r="AS14" i="1"/>
  <c r="AS13" i="1"/>
  <c r="AS12" i="1"/>
  <c r="AS11" i="1"/>
  <c r="AS10" i="1"/>
  <c r="AO15" i="1"/>
  <c r="AO14" i="1"/>
  <c r="AO13" i="1"/>
  <c r="AO12" i="1"/>
  <c r="AO11" i="1"/>
  <c r="AO10" i="1"/>
  <c r="AK15" i="1"/>
  <c r="AK14" i="1"/>
  <c r="AW14" i="1" s="1"/>
  <c r="AK13" i="1"/>
  <c r="AK12" i="1"/>
  <c r="AK11" i="1"/>
  <c r="AK10" i="1"/>
  <c r="AF15" i="1"/>
  <c r="AE15" i="1"/>
  <c r="AD15" i="1"/>
  <c r="AF14" i="1"/>
  <c r="AE14" i="1"/>
  <c r="AD14" i="1"/>
  <c r="AF13" i="1"/>
  <c r="AE13" i="1"/>
  <c r="AD13" i="1"/>
  <c r="AF12" i="1"/>
  <c r="AE12" i="1"/>
  <c r="AD12" i="1"/>
  <c r="AF11" i="1"/>
  <c r="AE11" i="1"/>
  <c r="AD11" i="1"/>
  <c r="AF10" i="1"/>
  <c r="AE10" i="1"/>
  <c r="AD10" i="1"/>
  <c r="P15" i="1"/>
  <c r="O15" i="1"/>
  <c r="BO15" i="1" s="1"/>
  <c r="N15" i="1"/>
  <c r="P14" i="1"/>
  <c r="O14" i="1"/>
  <c r="BO14" i="1" s="1"/>
  <c r="N14" i="1"/>
  <c r="P13" i="1"/>
  <c r="O13" i="1"/>
  <c r="N13" i="1"/>
  <c r="P12" i="1"/>
  <c r="BP12" i="1" s="1"/>
  <c r="O12" i="1"/>
  <c r="N12" i="1"/>
  <c r="P11" i="1"/>
  <c r="O11" i="1"/>
  <c r="N11" i="1"/>
  <c r="P10" i="1"/>
  <c r="O10" i="1"/>
  <c r="N10" i="1"/>
  <c r="BN10" i="1" s="1"/>
  <c r="AC15" i="1"/>
  <c r="AC14" i="1"/>
  <c r="AC13" i="1"/>
  <c r="AC12" i="1"/>
  <c r="AC11" i="1"/>
  <c r="AC10" i="1"/>
  <c r="Y15" i="1"/>
  <c r="Y14" i="1"/>
  <c r="Y13" i="1"/>
  <c r="Y12" i="1"/>
  <c r="Y11" i="1"/>
  <c r="Y10" i="1"/>
  <c r="U15" i="1"/>
  <c r="U14" i="1"/>
  <c r="U13" i="1"/>
  <c r="U12" i="1"/>
  <c r="U11" i="1"/>
  <c r="U10" i="1"/>
  <c r="M15" i="1"/>
  <c r="M14" i="1"/>
  <c r="M13" i="1"/>
  <c r="M12" i="1"/>
  <c r="M11" i="1"/>
  <c r="M10" i="1"/>
  <c r="I15" i="1"/>
  <c r="I14" i="1"/>
  <c r="I13" i="1"/>
  <c r="I12" i="1"/>
  <c r="I11" i="1"/>
  <c r="I10" i="1"/>
  <c r="E10" i="1"/>
  <c r="E11" i="1"/>
  <c r="E12" i="1"/>
  <c r="E13" i="1"/>
  <c r="E14" i="1"/>
  <c r="E15" i="1"/>
  <c r="BH16" i="1"/>
  <c r="BD16" i="1"/>
  <c r="BD25" i="1" s="1"/>
  <c r="AZ16" i="1"/>
  <c r="AZ25" i="1" s="1"/>
  <c r="AR16" i="1"/>
  <c r="AR25" i="1" s="1"/>
  <c r="AN16" i="1"/>
  <c r="AN25" i="1" s="1"/>
  <c r="AJ16" i="1"/>
  <c r="AB16" i="1"/>
  <c r="AB25" i="1" s="1"/>
  <c r="X16" i="1"/>
  <c r="X25" i="1" s="1"/>
  <c r="T16" i="1"/>
  <c r="L16" i="1"/>
  <c r="D16" i="1"/>
  <c r="D25" i="1" s="1"/>
  <c r="F3" i="2"/>
  <c r="F4" i="2"/>
  <c r="F5" i="2"/>
  <c r="F6" i="2"/>
  <c r="F7" i="2"/>
  <c r="F8" i="2"/>
  <c r="F9" i="2"/>
  <c r="F10" i="2"/>
  <c r="F11" i="2"/>
  <c r="F2" i="2"/>
  <c r="D3" i="2"/>
  <c r="D4" i="2"/>
  <c r="W16" i="1" s="1"/>
  <c r="W25" i="1" s="1"/>
  <c r="D5" i="2"/>
  <c r="D6" i="2"/>
  <c r="D7" i="2"/>
  <c r="D8" i="2"/>
  <c r="D9" i="2"/>
  <c r="D10" i="2"/>
  <c r="BC16" i="1" s="1"/>
  <c r="D11" i="2"/>
  <c r="BG16" i="1" s="1"/>
  <c r="BG25" i="1" s="1"/>
  <c r="D2" i="2"/>
  <c r="E11" i="2"/>
  <c r="E10" i="2"/>
  <c r="E9" i="2"/>
  <c r="E8" i="2"/>
  <c r="E7" i="2"/>
  <c r="E6" i="2"/>
  <c r="E5" i="2"/>
  <c r="E4" i="2"/>
  <c r="E3" i="2"/>
  <c r="AA16" i="1"/>
  <c r="E2" i="2"/>
  <c r="G16" i="1"/>
  <c r="C16" i="1"/>
  <c r="P23" i="1" l="1"/>
  <c r="AF16" i="1"/>
  <c r="Q10" i="1"/>
  <c r="BM11" i="1"/>
  <c r="BM13" i="1"/>
  <c r="BM15" i="1"/>
  <c r="Q29" i="1"/>
  <c r="BO22" i="1"/>
  <c r="Q30" i="1"/>
  <c r="BN20" i="1"/>
  <c r="C25" i="1"/>
  <c r="BN14" i="1"/>
  <c r="AW12" i="1"/>
  <c r="Q19" i="1"/>
  <c r="Q23" i="1" s="1"/>
  <c r="BH25" i="1"/>
  <c r="BP10" i="1"/>
  <c r="BP16" i="1" s="1"/>
  <c r="BP25" i="1" s="1"/>
  <c r="BO13" i="1"/>
  <c r="O23" i="1"/>
  <c r="BO30" i="1"/>
  <c r="Q15" i="1"/>
  <c r="AG15" i="1"/>
  <c r="BN11" i="1"/>
  <c r="BN16" i="1" s="1"/>
  <c r="BP13" i="1"/>
  <c r="AV16" i="1"/>
  <c r="N32" i="1"/>
  <c r="AD32" i="1"/>
  <c r="BP30" i="1"/>
  <c r="AT32" i="1"/>
  <c r="BJ32" i="1"/>
  <c r="T25" i="1"/>
  <c r="T33" i="1" s="1"/>
  <c r="BP21" i="1"/>
  <c r="AW10" i="1"/>
  <c r="BP22" i="1"/>
  <c r="Q31" i="1"/>
  <c r="BQ31" i="1" s="1"/>
  <c r="O32" i="1"/>
  <c r="AE32" i="1"/>
  <c r="AU32" i="1"/>
  <c r="BK32" i="1"/>
  <c r="AJ25" i="1"/>
  <c r="Q20" i="1"/>
  <c r="AW19" i="1"/>
  <c r="BO20" i="1"/>
  <c r="BA23" i="1"/>
  <c r="BI23" i="1"/>
  <c r="I32" i="1"/>
  <c r="P32" i="1"/>
  <c r="AF32" i="1"/>
  <c r="AV32" i="1"/>
  <c r="BL32" i="1"/>
  <c r="BM29" i="1"/>
  <c r="BN30" i="1"/>
  <c r="AG21" i="1"/>
  <c r="AW20" i="1"/>
  <c r="AW23" i="1" s="1"/>
  <c r="G25" i="1"/>
  <c r="Q22" i="1"/>
  <c r="AG22" i="1"/>
  <c r="AW21" i="1"/>
  <c r="U32" i="1"/>
  <c r="AC32" i="1"/>
  <c r="AW28" i="1"/>
  <c r="AW32" i="1" s="1"/>
  <c r="AS32" i="1"/>
  <c r="BA32" i="1"/>
  <c r="BI32" i="1"/>
  <c r="Q32" i="1"/>
  <c r="BQ29" i="1"/>
  <c r="BQ30" i="1"/>
  <c r="BO28" i="1"/>
  <c r="BO32" i="1" s="1"/>
  <c r="BM12" i="1"/>
  <c r="AD23" i="1"/>
  <c r="BP28" i="1"/>
  <c r="BP32" i="1" s="1"/>
  <c r="BN28" i="1"/>
  <c r="BC25" i="1"/>
  <c r="Q13" i="1"/>
  <c r="AW11" i="1"/>
  <c r="Q12" i="1"/>
  <c r="AG10" i="1"/>
  <c r="AG12" i="1"/>
  <c r="AG14" i="1"/>
  <c r="BN12" i="1"/>
  <c r="BP14" i="1"/>
  <c r="BO11" i="1"/>
  <c r="Y23" i="1"/>
  <c r="AE23" i="1"/>
  <c r="AT23" i="1"/>
  <c r="BM21" i="1"/>
  <c r="AG28" i="1"/>
  <c r="AG32" i="1" s="1"/>
  <c r="BM28" i="1"/>
  <c r="BM32" i="1" s="1"/>
  <c r="E32" i="1"/>
  <c r="AK32" i="1"/>
  <c r="Q14" i="1"/>
  <c r="L25" i="1"/>
  <c r="L33" i="1" s="1"/>
  <c r="Q11" i="1"/>
  <c r="AG11" i="1"/>
  <c r="BO12" i="1"/>
  <c r="BO16" i="1" s="1"/>
  <c r="BN15" i="1"/>
  <c r="AW13" i="1"/>
  <c r="AO16" i="1"/>
  <c r="BM14" i="1"/>
  <c r="AF23" i="1"/>
  <c r="AF25" i="1" s="1"/>
  <c r="AU23" i="1"/>
  <c r="BM22" i="1"/>
  <c r="BQ22" i="1" s="1"/>
  <c r="AV23" i="1"/>
  <c r="AV25" i="1" s="1"/>
  <c r="AV33" i="1" s="1"/>
  <c r="BJ23" i="1"/>
  <c r="BP11" i="1"/>
  <c r="AA25" i="1"/>
  <c r="AG13" i="1"/>
  <c r="BO10" i="1"/>
  <c r="BN13" i="1"/>
  <c r="BP15" i="1"/>
  <c r="AW15" i="1"/>
  <c r="BQ15" i="1" s="1"/>
  <c r="I23" i="1"/>
  <c r="U23" i="1"/>
  <c r="AC23" i="1"/>
  <c r="AO23" i="1"/>
  <c r="BE23" i="1"/>
  <c r="BK23" i="1"/>
  <c r="E23" i="1"/>
  <c r="M23" i="1"/>
  <c r="AK23" i="1"/>
  <c r="AS23" i="1"/>
  <c r="BL23" i="1"/>
  <c r="BM20" i="1"/>
  <c r="AK16" i="1"/>
  <c r="AK25" i="1" s="1"/>
  <c r="AC16" i="1"/>
  <c r="AS16" i="1"/>
  <c r="BN19" i="1"/>
  <c r="BN23" i="1" s="1"/>
  <c r="BO19" i="1"/>
  <c r="BI16" i="1"/>
  <c r="BI25" i="1" s="1"/>
  <c r="BL16" i="1"/>
  <c r="BP19" i="1"/>
  <c r="BP23" i="1" s="1"/>
  <c r="AG19" i="1"/>
  <c r="BM19" i="1"/>
  <c r="BE16" i="1"/>
  <c r="BE25" i="1" s="1"/>
  <c r="Y16" i="1"/>
  <c r="Y25" i="1" s="1"/>
  <c r="BA16" i="1"/>
  <c r="AF33" i="1"/>
  <c r="AZ33" i="1"/>
  <c r="AR33" i="1"/>
  <c r="AN33" i="1"/>
  <c r="BH33" i="1"/>
  <c r="BD33" i="1"/>
  <c r="AJ33" i="1"/>
  <c r="AB33" i="1"/>
  <c r="X33" i="1"/>
  <c r="P16" i="1"/>
  <c r="P25" i="1" s="1"/>
  <c r="E16" i="1"/>
  <c r="U16" i="1"/>
  <c r="H16" i="1"/>
  <c r="H25" i="1" s="1"/>
  <c r="I16" i="1"/>
  <c r="I25" i="1" s="1"/>
  <c r="AQ16" i="1"/>
  <c r="AQ25" i="1" s="1"/>
  <c r="AM16" i="1"/>
  <c r="AM25" i="1" s="1"/>
  <c r="B16" i="1"/>
  <c r="S16" i="1"/>
  <c r="S25" i="1" s="1"/>
  <c r="AY16" i="1"/>
  <c r="AY25" i="1" s="1"/>
  <c r="AI16" i="1"/>
  <c r="AI25" i="1" s="1"/>
  <c r="J16" i="1"/>
  <c r="J25" i="1" s="1"/>
  <c r="AP16" i="1"/>
  <c r="AP25" i="1" s="1"/>
  <c r="AX16" i="1"/>
  <c r="AX25" i="1" s="1"/>
  <c r="AH16" i="1"/>
  <c r="AH25" i="1" s="1"/>
  <c r="F16" i="1"/>
  <c r="F25" i="1" s="1"/>
  <c r="AL16" i="1"/>
  <c r="AL25" i="1" s="1"/>
  <c r="Z16" i="1"/>
  <c r="Z25" i="1" s="1"/>
  <c r="BB16" i="1"/>
  <c r="BB25" i="1" s="1"/>
  <c r="R16" i="1"/>
  <c r="R25" i="1" s="1"/>
  <c r="V16" i="1"/>
  <c r="V25" i="1" s="1"/>
  <c r="BF16" i="1"/>
  <c r="BF25" i="1" s="1"/>
  <c r="U25" i="1" l="1"/>
  <c r="BQ20" i="1"/>
  <c r="BQ10" i="1"/>
  <c r="BM16" i="1"/>
  <c r="BO23" i="1"/>
  <c r="BA25" i="1"/>
  <c r="BQ21" i="1"/>
  <c r="AS25" i="1"/>
  <c r="BQ14" i="1"/>
  <c r="AW16" i="1"/>
  <c r="AW25" i="1" s="1"/>
  <c r="AG23" i="1"/>
  <c r="BQ13" i="1"/>
  <c r="BL25" i="1"/>
  <c r="BL33" i="1" s="1"/>
  <c r="BN32" i="1"/>
  <c r="BQ11" i="1"/>
  <c r="AG16" i="1"/>
  <c r="AG25" i="1" s="1"/>
  <c r="BN25" i="1"/>
  <c r="BQ12" i="1"/>
  <c r="E25" i="1"/>
  <c r="AO25" i="1"/>
  <c r="AC25" i="1"/>
  <c r="BQ28" i="1"/>
  <c r="BQ32" i="1" s="1"/>
  <c r="BO25" i="1"/>
  <c r="BM23" i="1"/>
  <c r="BQ19" i="1"/>
  <c r="BP33" i="1"/>
  <c r="H33" i="1"/>
  <c r="D33" i="1"/>
  <c r="Q16" i="1"/>
  <c r="Q25" i="1" s="1"/>
  <c r="M16" i="1"/>
  <c r="M25" i="1" s="1"/>
  <c r="F33" i="1"/>
  <c r="AU16" i="1"/>
  <c r="AU25" i="1" s="1"/>
  <c r="AE16" i="1"/>
  <c r="AE25" i="1" s="1"/>
  <c r="BK16" i="1"/>
  <c r="BK25" i="1" s="1"/>
  <c r="K16" i="1"/>
  <c r="K25" i="1" s="1"/>
  <c r="AD16" i="1"/>
  <c r="AD25" i="1" s="1"/>
  <c r="N16" i="1"/>
  <c r="N25" i="1" s="1"/>
  <c r="AT16" i="1"/>
  <c r="AT25" i="1" s="1"/>
  <c r="BJ16" i="1"/>
  <c r="BJ25" i="1" s="1"/>
  <c r="J33" i="1"/>
  <c r="C33" i="1"/>
  <c r="BQ23" i="1" l="1"/>
  <c r="BM25" i="1"/>
  <c r="BQ16" i="1"/>
  <c r="BQ25" i="1" s="1"/>
  <c r="AK33" i="1"/>
  <c r="BA33" i="1"/>
  <c r="AS33" i="1"/>
  <c r="B25" i="1"/>
  <c r="P33" i="1"/>
  <c r="R33" i="1"/>
  <c r="E33" i="1"/>
  <c r="U33" i="1"/>
  <c r="G33" i="1"/>
  <c r="O16" i="1"/>
  <c r="O25" i="1" s="1"/>
  <c r="AI33" i="1"/>
  <c r="AL33" i="1"/>
  <c r="N33" i="1"/>
  <c r="V33" i="1"/>
  <c r="AP33" i="1"/>
  <c r="AX33" i="1"/>
  <c r="BB33" i="1"/>
  <c r="Z33" i="1"/>
  <c r="AH33" i="1"/>
  <c r="BF33" i="1"/>
  <c r="AY33" i="1" l="1"/>
  <c r="B33" i="1"/>
  <c r="BC33" i="1"/>
  <c r="BE33" i="1"/>
  <c r="AM33" i="1"/>
  <c r="AO33" i="1"/>
  <c r="BG33" i="1"/>
  <c r="BI33" i="1"/>
  <c r="AW33" i="1"/>
  <c r="AG33" i="1"/>
  <c r="AA33" i="1"/>
  <c r="AC33" i="1"/>
  <c r="W33" i="1"/>
  <c r="Y33" i="1"/>
  <c r="S33" i="1"/>
  <c r="I33" i="1"/>
  <c r="AT33" i="1"/>
  <c r="BJ33" i="1"/>
  <c r="AD33" i="1"/>
  <c r="AQ33" i="1"/>
  <c r="BN33" i="1" l="1"/>
  <c r="B36" i="1"/>
  <c r="AE33" i="1"/>
  <c r="AU33" i="1"/>
  <c r="BK33" i="1"/>
  <c r="BM33" i="1"/>
  <c r="M33" i="1" l="1"/>
  <c r="K33" i="1"/>
  <c r="BQ33" i="1"/>
  <c r="Q33" i="1" l="1"/>
  <c r="O33" i="1"/>
  <c r="BO33" i="1" l="1"/>
</calcChain>
</file>

<file path=xl/sharedStrings.xml><?xml version="1.0" encoding="utf-8"?>
<sst xmlns="http://schemas.openxmlformats.org/spreadsheetml/2006/main" count="115" uniqueCount="41">
  <si>
    <t>Income</t>
  </si>
  <si>
    <t>Total Income</t>
  </si>
  <si>
    <t>Cost of Sales</t>
  </si>
  <si>
    <t>Total Cost of Sales</t>
  </si>
  <si>
    <t>Gross Profit</t>
  </si>
  <si>
    <t>Expenses</t>
  </si>
  <si>
    <t>Total Expenses</t>
  </si>
  <si>
    <t>Net Operating Income</t>
  </si>
  <si>
    <t>Total Other Income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</si>
  <si>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</si>
  <si>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</si>
  <si>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</si>
  <si>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</si>
  <si>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</si>
  <si>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</si>
  <si>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</si>
  <si>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</si>
  <si>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</si>
  <si>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</si>
  <si>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Month</t>
  </si>
  <si>
    <t>Revenue</t>
  </si>
  <si>
    <t>Employee Work Days</t>
  </si>
  <si>
    <t>Subcontractor Work Days</t>
  </si>
  <si>
    <t>Subcontractor Cost</t>
  </si>
  <si>
    <t xml:space="preserve">Number of EICRs </t>
  </si>
  <si>
    <t>Planned v Actual</t>
  </si>
  <si>
    <t>April</t>
  </si>
  <si>
    <t>May</t>
  </si>
  <si>
    <t>Q1</t>
  </si>
  <si>
    <t>2022</t>
  </si>
  <si>
    <t>2023 Budget</t>
  </si>
  <si>
    <t>2023 Actual</t>
  </si>
  <si>
    <t>Q2</t>
  </si>
  <si>
    <t>Q3</t>
  </si>
  <si>
    <t>Q4</t>
  </si>
  <si>
    <t>Total Year</t>
  </si>
  <si>
    <t>Profit before tax</t>
  </si>
  <si>
    <t>Notes:</t>
  </si>
  <si>
    <t>1. This template is based on a January-December financial year. Feel free to adjust the months in row 7 to your organisation's financial year.</t>
  </si>
  <si>
    <t>Other Income (+/-)</t>
  </si>
  <si>
    <r>
      <t xml:space="preserve">2. You can add as many rows as needed to any section (Income, Cost of Sales, Expenses, Other Income) but DO NOT make changes to the </t>
    </r>
    <r>
      <rPr>
        <b/>
        <sz val="12"/>
        <color rgb="FF0070C0"/>
        <rFont val="Avenir Next LT Pro Demi"/>
        <family val="2"/>
      </rPr>
      <t>calculated cells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</si>
</sst>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rgb="FF0070C0"/>
      <name val="Arial"/>
      <family val="2"/>
    </font>
    <font>
      <b/>
      <sz val="11"/>
      <color rgb="FF0070C0"/>
      <name val="Calibri"/>
      <family val="2"/>
      <scheme val="minor"/>
    </font>
    <font>
      <b/>
      <sz val="12"/>
      <color indexed="8"/>
      <name val="Avenir Next LT Pro Demi"/>
      <family val="2"/>
    </font>
    <font>
      <b/>
      <sz val="12"/>
      <color rgb="FF0070C0"/>
      <name val="Avenir Next LT Pro Demi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" fontId="2" fillId="4" borderId="2" xfId="0" applyNumberFormat="1" applyFont="1" applyFill="1" applyBorder="1" applyAlignment="1">
      <alignment horizontal="right" wrapText="1"/>
    </xf>
    <xf numFmtId="49" fontId="4" fillId="2" borderId="0" xfId="0" applyNumberFormat="1" applyFont="1" applyFill="1" applyBorder="1" applyAlignment="1">
      <alignment horizontal="center" wrapText="1"/>
    </xf>
    <xf numFmtId="49" fontId="4" fillId="4" borderId="0" xfId="0" applyNumberFormat="1" applyFont="1" applyFill="1" applyBorder="1" applyAlignment="1">
      <alignment horizontal="center" wrapText="1"/>
    </xf>
    <xf numFmtId="49" fontId="4" fillId="8" borderId="0" xfId="0" applyNumberFormat="1" applyFont="1" applyFill="1" applyBorder="1" applyAlignment="1">
      <alignment horizontal="center" wrapText="1"/>
    </xf>
    <xf numFmtId="49" fontId="4" fillId="7" borderId="0" xfId="0" applyNumberFormat="1" applyFont="1" applyFill="1" applyBorder="1" applyAlignment="1">
      <alignment horizontal="center" wrapText="1"/>
    </xf>
    <xf numFmtId="1" fontId="2" fillId="0" borderId="0" xfId="0" applyNumberFormat="1" applyFont="1" applyBorder="1" applyAlignment="1">
      <alignment horizontal="left" wrapText="1"/>
    </xf>
    <xf numFmtId="1" fontId="2" fillId="2" borderId="0" xfId="0" applyNumberFormat="1" applyFont="1" applyFill="1" applyBorder="1" applyAlignment="1">
      <alignment horizontal="right" wrapText="1"/>
    </xf>
    <xf numFmtId="1" fontId="2" fillId="4" borderId="0" xfId="0" applyNumberFormat="1" applyFont="1" applyFill="1" applyBorder="1" applyAlignment="1">
      <alignment horizontal="right" wrapText="1"/>
    </xf>
    <xf numFmtId="1" fontId="2" fillId="8" borderId="0" xfId="0" applyNumberFormat="1" applyFont="1" applyFill="1" applyBorder="1" applyAlignment="1">
      <alignment horizontal="right" wrapText="1"/>
    </xf>
    <xf numFmtId="1" fontId="2" fillId="5" borderId="0" xfId="0" applyNumberFormat="1" applyFont="1" applyFill="1" applyBorder="1" applyAlignment="1">
      <alignment horizontal="right" wrapText="1"/>
    </xf>
    <xf numFmtId="1" fontId="3" fillId="0" borderId="0" xfId="0" applyNumberFormat="1" applyFont="1" applyBorder="1"/>
    <xf numFmtId="1" fontId="2" fillId="2" borderId="0" xfId="0" applyNumberFormat="1" applyFont="1" applyFill="1" applyBorder="1" applyAlignment="1">
      <alignment wrapText="1"/>
    </xf>
    <xf numFmtId="1" fontId="2" fillId="4" borderId="0" xfId="0" applyNumberFormat="1" applyFont="1" applyFill="1" applyBorder="1" applyAlignment="1">
      <alignment wrapText="1"/>
    </xf>
    <xf numFmtId="1" fontId="2" fillId="8" borderId="0" xfId="0" applyNumberFormat="1" applyFont="1" applyFill="1" applyBorder="1" applyAlignment="1">
      <alignment wrapText="1"/>
    </xf>
    <xf numFmtId="1" fontId="2" fillId="5" borderId="0" xfId="0" applyNumberFormat="1" applyFont="1" applyFill="1" applyBorder="1" applyAlignment="1">
      <alignment wrapText="1"/>
    </xf>
    <xf numFmtId="1" fontId="2" fillId="0" borderId="5" xfId="0" applyNumberFormat="1" applyFont="1" applyBorder="1" applyAlignment="1">
      <alignment horizontal="left" wrapText="1"/>
    </xf>
    <xf numFmtId="49" fontId="4" fillId="2" borderId="9" xfId="0" applyNumberFormat="1" applyFont="1" applyFill="1" applyBorder="1" applyAlignment="1">
      <alignment horizontal="center" wrapText="1"/>
    </xf>
    <xf numFmtId="49" fontId="4" fillId="7" borderId="10" xfId="0" applyNumberFormat="1" applyFont="1" applyFill="1" applyBorder="1" applyAlignment="1">
      <alignment horizontal="center" wrapText="1"/>
    </xf>
    <xf numFmtId="1" fontId="2" fillId="2" borderId="9" xfId="0" applyNumberFormat="1" applyFont="1" applyFill="1" applyBorder="1" applyAlignment="1">
      <alignment horizontal="right" wrapText="1"/>
    </xf>
    <xf numFmtId="1" fontId="2" fillId="7" borderId="10" xfId="0" applyNumberFormat="1" applyFont="1" applyFill="1" applyBorder="1" applyAlignment="1">
      <alignment horizontal="right" wrapText="1"/>
    </xf>
    <xf numFmtId="1" fontId="2" fillId="2" borderId="9" xfId="0" applyNumberFormat="1" applyFont="1" applyFill="1" applyBorder="1" applyAlignment="1">
      <alignment wrapText="1"/>
    </xf>
    <xf numFmtId="1" fontId="2" fillId="3" borderId="9" xfId="0" applyNumberFormat="1" applyFont="1" applyFill="1" applyBorder="1" applyAlignment="1">
      <alignment horizontal="right" wrapText="1"/>
    </xf>
    <xf numFmtId="1" fontId="2" fillId="3" borderId="9" xfId="0" applyNumberFormat="1" applyFont="1" applyFill="1" applyBorder="1" applyAlignment="1">
      <alignment wrapText="1"/>
    </xf>
    <xf numFmtId="1" fontId="2" fillId="8" borderId="2" xfId="0" applyNumberFormat="1" applyFont="1" applyFill="1" applyBorder="1" applyAlignment="1">
      <alignment horizontal="right" wrapText="1"/>
    </xf>
    <xf numFmtId="1" fontId="2" fillId="2" borderId="3" xfId="0" applyNumberFormat="1" applyFont="1" applyFill="1" applyBorder="1" applyAlignment="1">
      <alignment wrapText="1"/>
    </xf>
    <xf numFmtId="1" fontId="2" fillId="2" borderId="2" xfId="0" applyNumberFormat="1" applyFont="1" applyFill="1" applyBorder="1" applyAlignment="1">
      <alignment wrapText="1"/>
    </xf>
    <xf numFmtId="1" fontId="2" fillId="0" borderId="12" xfId="0" applyNumberFormat="1" applyFont="1" applyBorder="1" applyAlignment="1">
      <alignment horizontal="left" wrapText="1"/>
    </xf>
    <xf numFmtId="1" fontId="5" fillId="7" borderId="11" xfId="0" applyNumberFormat="1" applyFont="1" applyFill="1" applyBorder="1" applyAlignment="1">
      <alignment horizontal="right" wrapText="1"/>
    </xf>
    <xf numFmtId="1" fontId="5" fillId="7" borderId="10" xfId="0" applyNumberFormat="1" applyFont="1" applyFill="1" applyBorder="1" applyAlignment="1">
      <alignment horizontal="right" wrapText="1"/>
    </xf>
    <xf numFmtId="1" fontId="5" fillId="7" borderId="15" xfId="0" applyNumberFormat="1" applyFont="1" applyFill="1" applyBorder="1" applyAlignment="1">
      <alignment horizontal="right" wrapText="1"/>
    </xf>
    <xf numFmtId="1" fontId="5" fillId="0" borderId="1" xfId="0" applyNumberFormat="1" applyFont="1" applyBorder="1" applyAlignment="1">
      <alignment horizontal="left" wrapText="1"/>
    </xf>
    <xf numFmtId="1" fontId="5" fillId="2" borderId="3" xfId="0" applyNumberFormat="1" applyFont="1" applyFill="1" applyBorder="1" applyAlignment="1">
      <alignment horizontal="right" wrapText="1"/>
    </xf>
    <xf numFmtId="1" fontId="5" fillId="4" borderId="2" xfId="0" applyNumberFormat="1" applyFont="1" applyFill="1" applyBorder="1" applyAlignment="1">
      <alignment horizontal="right" wrapText="1"/>
    </xf>
    <xf numFmtId="1" fontId="5" fillId="8" borderId="2" xfId="0" applyNumberFormat="1" applyFont="1" applyFill="1" applyBorder="1" applyAlignment="1">
      <alignment horizontal="right" wrapText="1"/>
    </xf>
    <xf numFmtId="1" fontId="5" fillId="3" borderId="3" xfId="0" applyNumberFormat="1" applyFont="1" applyFill="1" applyBorder="1" applyAlignment="1">
      <alignment horizontal="right" wrapText="1"/>
    </xf>
    <xf numFmtId="1" fontId="5" fillId="5" borderId="2" xfId="0" applyNumberFormat="1" applyFont="1" applyFill="1" applyBorder="1" applyAlignment="1">
      <alignment horizontal="right" wrapText="1"/>
    </xf>
    <xf numFmtId="1" fontId="5" fillId="7" borderId="2" xfId="0" applyNumberFormat="1" applyFont="1" applyFill="1" applyBorder="1" applyAlignment="1">
      <alignment horizontal="right" wrapText="1"/>
    </xf>
    <xf numFmtId="1" fontId="5" fillId="2" borderId="2" xfId="0" applyNumberFormat="1" applyFont="1" applyFill="1" applyBorder="1" applyAlignment="1">
      <alignment horizontal="right" wrapText="1"/>
    </xf>
    <xf numFmtId="1" fontId="6" fillId="0" borderId="0" xfId="0" applyNumberFormat="1" applyFont="1" applyBorder="1"/>
    <xf numFmtId="1" fontId="5" fillId="2" borderId="3" xfId="0" applyNumberFormat="1" applyFont="1" applyFill="1" applyBorder="1" applyAlignment="1">
      <alignment wrapText="1"/>
    </xf>
    <xf numFmtId="1" fontId="5" fillId="4" borderId="2" xfId="0" applyNumberFormat="1" applyFont="1" applyFill="1" applyBorder="1" applyAlignment="1">
      <alignment wrapText="1"/>
    </xf>
    <xf numFmtId="1" fontId="5" fillId="8" borderId="2" xfId="0" applyNumberFormat="1" applyFont="1" applyFill="1" applyBorder="1" applyAlignment="1">
      <alignment wrapText="1"/>
    </xf>
    <xf numFmtId="1" fontId="5" fillId="3" borderId="3" xfId="0" applyNumberFormat="1" applyFont="1" applyFill="1" applyBorder="1" applyAlignment="1">
      <alignment wrapText="1"/>
    </xf>
    <xf numFmtId="1" fontId="5" fillId="5" borderId="2" xfId="0" applyNumberFormat="1" applyFont="1" applyFill="1" applyBorder="1" applyAlignment="1">
      <alignment wrapText="1"/>
    </xf>
    <xf numFmtId="1" fontId="5" fillId="2" borderId="2" xfId="0" applyNumberFormat="1" applyFont="1" applyFill="1" applyBorder="1" applyAlignment="1">
      <alignment wrapText="1"/>
    </xf>
    <xf numFmtId="1" fontId="5" fillId="0" borderId="12" xfId="0" applyNumberFormat="1" applyFont="1" applyBorder="1" applyAlignment="1">
      <alignment horizontal="left" wrapText="1"/>
    </xf>
    <xf numFmtId="1" fontId="5" fillId="2" borderId="13" xfId="0" applyNumberFormat="1" applyFont="1" applyFill="1" applyBorder="1" applyAlignment="1">
      <alignment wrapText="1"/>
    </xf>
    <xf numFmtId="1" fontId="5" fillId="4" borderId="14" xfId="0" applyNumberFormat="1" applyFont="1" applyFill="1" applyBorder="1" applyAlignment="1">
      <alignment horizontal="right" wrapText="1"/>
    </xf>
    <xf numFmtId="1" fontId="5" fillId="8" borderId="14" xfId="0" applyNumberFormat="1" applyFont="1" applyFill="1" applyBorder="1" applyAlignment="1">
      <alignment horizontal="right" wrapText="1"/>
    </xf>
    <xf numFmtId="1" fontId="5" fillId="3" borderId="13" xfId="0" applyNumberFormat="1" applyFont="1" applyFill="1" applyBorder="1" applyAlignment="1">
      <alignment wrapText="1"/>
    </xf>
    <xf numFmtId="1" fontId="5" fillId="5" borderId="14" xfId="0" applyNumberFormat="1" applyFont="1" applyFill="1" applyBorder="1" applyAlignment="1">
      <alignment wrapText="1"/>
    </xf>
    <xf numFmtId="1" fontId="5" fillId="5" borderId="14" xfId="0" applyNumberFormat="1" applyFont="1" applyFill="1" applyBorder="1" applyAlignment="1">
      <alignment horizontal="right" wrapText="1"/>
    </xf>
    <xf numFmtId="1" fontId="5" fillId="7" borderId="14" xfId="0" applyNumberFormat="1" applyFont="1" applyFill="1" applyBorder="1" applyAlignment="1">
      <alignment horizontal="right" wrapText="1"/>
    </xf>
    <xf numFmtId="1" fontId="5" fillId="2" borderId="14" xfId="0" applyNumberFormat="1" applyFont="1" applyFill="1" applyBorder="1" applyAlignment="1">
      <alignment wrapText="1"/>
    </xf>
    <xf numFmtId="1" fontId="5" fillId="3" borderId="13" xfId="0" applyNumberFormat="1" applyFont="1" applyFill="1" applyBorder="1" applyAlignment="1">
      <alignment horizontal="right" wrapText="1"/>
    </xf>
    <xf numFmtId="1" fontId="5" fillId="3" borderId="9" xfId="0" applyNumberFormat="1" applyFont="1" applyFill="1" applyBorder="1" applyAlignment="1">
      <alignment horizontal="right" wrapText="1"/>
    </xf>
    <xf numFmtId="1" fontId="5" fillId="5" borderId="0" xfId="0" applyNumberFormat="1" applyFont="1" applyFill="1" applyBorder="1" applyAlignment="1">
      <alignment horizontal="right" wrapText="1"/>
    </xf>
    <xf numFmtId="1" fontId="5" fillId="8" borderId="0" xfId="0" applyNumberFormat="1" applyFont="1" applyFill="1" applyBorder="1" applyAlignment="1">
      <alignment horizontal="right" wrapText="1"/>
    </xf>
    <xf numFmtId="1" fontId="5" fillId="3" borderId="9" xfId="0" applyNumberFormat="1" applyFont="1" applyFill="1" applyBorder="1" applyAlignment="1">
      <alignment wrapText="1"/>
    </xf>
    <xf numFmtId="1" fontId="5" fillId="5" borderId="0" xfId="0" applyNumberFormat="1" applyFont="1" applyFill="1" applyBorder="1" applyAlignment="1">
      <alignment wrapText="1"/>
    </xf>
    <xf numFmtId="1" fontId="5" fillId="8" borderId="0" xfId="0" applyNumberFormat="1" applyFont="1" applyFill="1" applyBorder="1" applyAlignment="1">
      <alignment wrapText="1"/>
    </xf>
    <xf numFmtId="1" fontId="5" fillId="7" borderId="0" xfId="0" applyNumberFormat="1" applyFont="1" applyFill="1" applyBorder="1" applyAlignment="1">
      <alignment horizontal="right" wrapText="1"/>
    </xf>
    <xf numFmtId="1" fontId="3" fillId="7" borderId="0" xfId="0" applyNumberFormat="1" applyFont="1" applyFill="1" applyBorder="1"/>
    <xf numFmtId="49" fontId="3" fillId="0" borderId="4" xfId="0" applyNumberFormat="1" applyFont="1" applyBorder="1"/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0" xfId="0" applyNumberFormat="1" applyFont="1" applyBorder="1"/>
    <xf numFmtId="49" fontId="3" fillId="0" borderId="5" xfId="0" applyNumberFormat="1" applyFont="1" applyBorder="1" applyAlignment="1">
      <alignment wrapText="1"/>
    </xf>
    <xf numFmtId="1" fontId="5" fillId="7" borderId="10" xfId="0" applyNumberFormat="1" applyFont="1" applyFill="1" applyBorder="1" applyAlignment="1">
      <alignment wrapText="1"/>
    </xf>
    <xf numFmtId="1" fontId="2" fillId="7" borderId="10" xfId="0" applyNumberFormat="1" applyFont="1" applyFill="1" applyBorder="1" applyAlignment="1">
      <alignment wrapText="1"/>
    </xf>
    <xf numFmtId="1" fontId="3" fillId="5" borderId="0" xfId="0" applyNumberFormat="1" applyFont="1" applyFill="1" applyBorder="1"/>
    <xf numFmtId="1" fontId="2" fillId="6" borderId="0" xfId="0" applyNumberFormat="1" applyFont="1" applyFill="1" applyBorder="1" applyAlignment="1">
      <alignment horizontal="right" wrapText="1"/>
    </xf>
    <xf numFmtId="1" fontId="5" fillId="7" borderId="0" xfId="0" applyNumberFormat="1" applyFont="1" applyFill="1" applyBorder="1" applyAlignment="1">
      <alignment wrapText="1"/>
    </xf>
    <xf numFmtId="1" fontId="6" fillId="5" borderId="0" xfId="0" applyNumberFormat="1" applyFont="1" applyFill="1" applyBorder="1"/>
    <xf numFmtId="1" fontId="2" fillId="0" borderId="0" xfId="0" applyNumberFormat="1" applyFont="1" applyBorder="1" applyAlignment="1">
      <alignment wrapText="1"/>
    </xf>
    <xf numFmtId="1" fontId="2" fillId="7" borderId="0" xfId="0" applyNumberFormat="1" applyFont="1" applyFill="1" applyBorder="1" applyAlignment="1">
      <alignment wrapText="1"/>
    </xf>
    <xf numFmtId="1" fontId="5" fillId="0" borderId="0" xfId="0" applyNumberFormat="1" applyFont="1" applyBorder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2" fillId="7" borderId="0" xfId="0" applyNumberFormat="1" applyFont="1" applyFill="1" applyBorder="1" applyAlignment="1">
      <alignment horizontal="center"/>
    </xf>
    <xf numFmtId="1" fontId="7" fillId="0" borderId="0" xfId="0" applyNumberFormat="1" applyFont="1" applyBorder="1"/>
    <xf numFmtId="1" fontId="7" fillId="7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40"/>
  <sheetViews>
    <sheetView tabSelected="1" workbookViewId="0">
      <pane ySplit="8" topLeftCell="A11" activePane="bottomLeft" state="frozen"/>
      <selection pane="bottomLeft" activeCell="W2" sqref="W2"/>
    </sheetView>
  </sheetViews>
  <sheetFormatPr defaultColWidth="8.7109375" defaultRowHeight="15" x14ac:dyDescent="0.25"/>
  <cols>
    <col min="1" max="1" width="38.5703125" style="11" customWidth="1"/>
    <col min="2" max="3" width="7.85546875" style="11" bestFit="1" customWidth="1"/>
    <col min="4" max="4" width="7.85546875" style="63" customWidth="1"/>
    <col min="5" max="5" width="9.85546875" style="63" customWidth="1"/>
    <col min="6" max="7" width="8.28515625" style="11" bestFit="1" customWidth="1"/>
    <col min="8" max="8" width="7.85546875" style="63" customWidth="1"/>
    <col min="9" max="9" width="9.85546875" style="63" customWidth="1"/>
    <col min="10" max="11" width="8" style="11" bestFit="1" customWidth="1"/>
    <col min="12" max="12" width="7.85546875" style="63" customWidth="1"/>
    <col min="13" max="13" width="9.85546875" style="63" customWidth="1"/>
    <col min="14" max="15" width="7.42578125" style="11" bestFit="1" customWidth="1"/>
    <col min="16" max="16" width="7.85546875" style="63" customWidth="1"/>
    <col min="17" max="17" width="9.85546875" style="63" customWidth="1"/>
    <col min="18" max="19" width="7.42578125" style="11" bestFit="1" customWidth="1"/>
    <col min="20" max="20" width="7.85546875" style="63" customWidth="1"/>
    <col min="21" max="21" width="9.85546875" style="63" customWidth="1"/>
    <col min="22" max="23" width="8.140625" style="11" bestFit="1" customWidth="1"/>
    <col min="24" max="24" width="7.85546875" style="63" customWidth="1"/>
    <col min="25" max="25" width="9.85546875" style="63" customWidth="1"/>
    <col min="26" max="27" width="8.140625" style="11" bestFit="1" customWidth="1"/>
    <col min="28" max="28" width="7.85546875" style="63" customWidth="1"/>
    <col min="29" max="29" width="9.85546875" style="63" customWidth="1"/>
    <col min="30" max="31" width="7.42578125" style="11" bestFit="1" customWidth="1"/>
    <col min="32" max="32" width="7.85546875" style="63" customWidth="1"/>
    <col min="33" max="33" width="9.85546875" style="63" customWidth="1"/>
    <col min="34" max="35" width="7.85546875" style="11" bestFit="1" customWidth="1"/>
    <col min="36" max="36" width="7.85546875" style="63" customWidth="1"/>
    <col min="37" max="37" width="9.85546875" style="63" customWidth="1"/>
    <col min="38" max="39" width="8.140625" style="11" bestFit="1" customWidth="1"/>
    <col min="40" max="40" width="7.85546875" style="63" customWidth="1"/>
    <col min="41" max="41" width="9.85546875" style="63" customWidth="1"/>
    <col min="42" max="43" width="8.140625" style="11" bestFit="1" customWidth="1"/>
    <col min="44" max="44" width="7.85546875" style="63" customWidth="1"/>
    <col min="45" max="45" width="9.85546875" style="63" customWidth="1"/>
    <col min="46" max="47" width="7.42578125" style="11" bestFit="1" customWidth="1"/>
    <col min="48" max="48" width="7.85546875" style="63" customWidth="1"/>
    <col min="49" max="49" width="9.85546875" style="63" customWidth="1"/>
    <col min="50" max="51" width="8" style="11" bestFit="1" customWidth="1"/>
    <col min="52" max="52" width="7.85546875" style="63" customWidth="1"/>
    <col min="53" max="53" width="9.85546875" style="63" customWidth="1"/>
    <col min="54" max="55" width="7.85546875" style="11" bestFit="1" customWidth="1"/>
    <col min="56" max="56" width="7.85546875" style="63" customWidth="1"/>
    <col min="57" max="57" width="9.85546875" style="63" customWidth="1"/>
    <col min="58" max="59" width="8.140625" style="11" bestFit="1" customWidth="1"/>
    <col min="60" max="60" width="7.85546875" style="63" customWidth="1"/>
    <col min="61" max="61" width="9.85546875" style="63" customWidth="1"/>
    <col min="62" max="63" width="7.42578125" style="11" bestFit="1" customWidth="1"/>
    <col min="64" max="64" width="7.85546875" style="63" customWidth="1"/>
    <col min="65" max="65" width="9.85546875" style="63" customWidth="1"/>
    <col min="66" max="67" width="9.5703125" style="11" bestFit="1" customWidth="1"/>
    <col min="68" max="68" width="7.85546875" style="63" customWidth="1"/>
    <col min="69" max="69" width="9.85546875" style="63" customWidth="1"/>
    <col min="70" max="16384" width="8.7109375" style="11"/>
  </cols>
  <sheetData>
    <row r="1" spans="1:69" s="81" customFormat="1" ht="15.75" x14ac:dyDescent="0.25">
      <c r="A1" s="81" t="s">
        <v>37</v>
      </c>
      <c r="D1" s="82"/>
      <c r="E1" s="82"/>
      <c r="H1" s="82"/>
      <c r="I1" s="82"/>
      <c r="L1" s="82"/>
      <c r="M1" s="82"/>
      <c r="P1" s="82"/>
      <c r="Q1" s="82"/>
      <c r="T1" s="82"/>
      <c r="U1" s="82"/>
      <c r="X1" s="82"/>
      <c r="Y1" s="82"/>
      <c r="AB1" s="82"/>
      <c r="AC1" s="82"/>
      <c r="AF1" s="82"/>
      <c r="AG1" s="82"/>
      <c r="AJ1" s="82"/>
      <c r="AK1" s="82"/>
      <c r="AN1" s="82"/>
      <c r="AO1" s="82"/>
      <c r="AR1" s="82"/>
      <c r="AS1" s="82"/>
      <c r="AV1" s="82"/>
      <c r="AW1" s="82"/>
      <c r="AZ1" s="82"/>
      <c r="BA1" s="82"/>
      <c r="BD1" s="82"/>
      <c r="BE1" s="82"/>
      <c r="BH1" s="82"/>
      <c r="BI1" s="82"/>
      <c r="BL1" s="82"/>
      <c r="BM1" s="82"/>
      <c r="BP1" s="82"/>
      <c r="BQ1" s="82"/>
    </row>
    <row r="2" spans="1:69" s="81" customFormat="1" ht="15.75" x14ac:dyDescent="0.25">
      <c r="A2" s="81" t="s">
        <v>38</v>
      </c>
      <c r="D2" s="82"/>
      <c r="E2" s="82"/>
      <c r="H2" s="82"/>
      <c r="I2" s="82"/>
      <c r="L2" s="82"/>
      <c r="M2" s="82"/>
      <c r="P2" s="82"/>
      <c r="Q2" s="82"/>
      <c r="T2" s="82"/>
      <c r="U2" s="82"/>
      <c r="X2" s="82"/>
      <c r="Y2" s="82"/>
      <c r="AB2" s="82"/>
      <c r="AC2" s="82"/>
      <c r="AF2" s="82"/>
      <c r="AG2" s="82"/>
      <c r="AJ2" s="82"/>
      <c r="AK2" s="82"/>
      <c r="AN2" s="82"/>
      <c r="AO2" s="82"/>
      <c r="AR2" s="82"/>
      <c r="AS2" s="82"/>
      <c r="AV2" s="82"/>
      <c r="AW2" s="82"/>
      <c r="AZ2" s="82"/>
      <c r="BA2" s="82"/>
      <c r="BD2" s="82"/>
      <c r="BE2" s="82"/>
      <c r="BH2" s="82"/>
      <c r="BI2" s="82"/>
      <c r="BL2" s="82"/>
      <c r="BM2" s="82"/>
      <c r="BP2" s="82"/>
      <c r="BQ2" s="82"/>
    </row>
    <row r="3" spans="1:69" s="81" customFormat="1" ht="15.75" x14ac:dyDescent="0.25">
      <c r="A3" s="81" t="s">
        <v>40</v>
      </c>
      <c r="D3" s="82"/>
      <c r="E3" s="82"/>
      <c r="H3" s="82"/>
      <c r="I3" s="82"/>
      <c r="L3" s="82"/>
      <c r="M3" s="82"/>
      <c r="P3" s="82"/>
      <c r="Q3" s="82"/>
      <c r="T3" s="82"/>
      <c r="U3" s="82"/>
      <c r="X3" s="82"/>
      <c r="Y3" s="82"/>
      <c r="AB3" s="82"/>
      <c r="AC3" s="82"/>
      <c r="AF3" s="82"/>
      <c r="AG3" s="82"/>
      <c r="AJ3" s="82"/>
      <c r="AK3" s="82"/>
      <c r="AN3" s="82"/>
      <c r="AO3" s="82"/>
      <c r="AR3" s="82"/>
      <c r="AS3" s="82"/>
      <c r="AV3" s="82"/>
      <c r="AW3" s="82"/>
      <c r="AZ3" s="82"/>
      <c r="BA3" s="82"/>
      <c r="BD3" s="82"/>
      <c r="BE3" s="82"/>
      <c r="BH3" s="82"/>
      <c r="BI3" s="82"/>
      <c r="BL3" s="82"/>
      <c r="BM3" s="82"/>
      <c r="BP3" s="82"/>
      <c r="BQ3" s="82"/>
    </row>
    <row r="6" spans="1:69" ht="15.75" thickBot="1" x14ac:dyDescent="0.3"/>
    <row r="7" spans="1:69" s="68" customFormat="1" x14ac:dyDescent="0.25">
      <c r="A7" s="64"/>
      <c r="B7" s="65" t="s">
        <v>16</v>
      </c>
      <c r="C7" s="66"/>
      <c r="D7" s="66"/>
      <c r="E7" s="67"/>
      <c r="F7" s="65" t="s">
        <v>17</v>
      </c>
      <c r="G7" s="66"/>
      <c r="H7" s="66"/>
      <c r="I7" s="67"/>
      <c r="J7" s="65" t="s">
        <v>18</v>
      </c>
      <c r="K7" s="66"/>
      <c r="L7" s="66"/>
      <c r="M7" s="67"/>
      <c r="N7" s="65" t="s">
        <v>28</v>
      </c>
      <c r="O7" s="66"/>
      <c r="P7" s="66"/>
      <c r="Q7" s="67"/>
      <c r="R7" s="65" t="s">
        <v>26</v>
      </c>
      <c r="S7" s="66"/>
      <c r="T7" s="66"/>
      <c r="U7" s="67"/>
      <c r="V7" s="65" t="s">
        <v>27</v>
      </c>
      <c r="W7" s="66"/>
      <c r="X7" s="66"/>
      <c r="Y7" s="67"/>
      <c r="Z7" s="65" t="s">
        <v>9</v>
      </c>
      <c r="AA7" s="66"/>
      <c r="AB7" s="66"/>
      <c r="AC7" s="67"/>
      <c r="AD7" s="65" t="s">
        <v>32</v>
      </c>
      <c r="AE7" s="66"/>
      <c r="AF7" s="66"/>
      <c r="AG7" s="67"/>
      <c r="AH7" s="65" t="s">
        <v>10</v>
      </c>
      <c r="AI7" s="66"/>
      <c r="AJ7" s="66"/>
      <c r="AK7" s="67"/>
      <c r="AL7" s="65" t="s">
        <v>11</v>
      </c>
      <c r="AM7" s="66"/>
      <c r="AN7" s="66"/>
      <c r="AO7" s="67"/>
      <c r="AP7" s="65" t="s">
        <v>12</v>
      </c>
      <c r="AQ7" s="66"/>
      <c r="AR7" s="66"/>
      <c r="AS7" s="67"/>
      <c r="AT7" s="65" t="s">
        <v>33</v>
      </c>
      <c r="AU7" s="66"/>
      <c r="AV7" s="66"/>
      <c r="AW7" s="67"/>
      <c r="AX7" s="65" t="s">
        <v>13</v>
      </c>
      <c r="AY7" s="66"/>
      <c r="AZ7" s="66"/>
      <c r="BA7" s="66"/>
      <c r="BB7" s="65" t="s">
        <v>14</v>
      </c>
      <c r="BC7" s="66"/>
      <c r="BD7" s="66"/>
      <c r="BE7" s="67"/>
      <c r="BF7" s="66" t="s">
        <v>15</v>
      </c>
      <c r="BG7" s="66"/>
      <c r="BH7" s="66"/>
      <c r="BI7" s="67"/>
      <c r="BJ7" s="65" t="s">
        <v>34</v>
      </c>
      <c r="BK7" s="66"/>
      <c r="BL7" s="66"/>
      <c r="BM7" s="67"/>
      <c r="BN7" s="65" t="s">
        <v>35</v>
      </c>
      <c r="BO7" s="66"/>
      <c r="BP7" s="66"/>
      <c r="BQ7" s="67"/>
    </row>
    <row r="8" spans="1:69" s="68" customFormat="1" ht="24.75" x14ac:dyDescent="0.25">
      <c r="A8" s="69"/>
      <c r="B8" s="17" t="s">
        <v>29</v>
      </c>
      <c r="C8" s="3" t="s">
        <v>30</v>
      </c>
      <c r="D8" s="4" t="s">
        <v>31</v>
      </c>
      <c r="E8" s="18" t="s">
        <v>25</v>
      </c>
      <c r="F8" s="17" t="s">
        <v>29</v>
      </c>
      <c r="G8" s="3" t="s">
        <v>30</v>
      </c>
      <c r="H8" s="4" t="s">
        <v>31</v>
      </c>
      <c r="I8" s="18" t="s">
        <v>25</v>
      </c>
      <c r="J8" s="17" t="s">
        <v>29</v>
      </c>
      <c r="K8" s="3" t="s">
        <v>30</v>
      </c>
      <c r="L8" s="4" t="s">
        <v>31</v>
      </c>
      <c r="M8" s="18" t="s">
        <v>25</v>
      </c>
      <c r="N8" s="17" t="s">
        <v>29</v>
      </c>
      <c r="O8" s="3" t="s">
        <v>30</v>
      </c>
      <c r="P8" s="4" t="s">
        <v>31</v>
      </c>
      <c r="Q8" s="18" t="s">
        <v>25</v>
      </c>
      <c r="R8" s="17" t="s">
        <v>29</v>
      </c>
      <c r="S8" s="3" t="s">
        <v>30</v>
      </c>
      <c r="T8" s="4" t="s">
        <v>31</v>
      </c>
      <c r="U8" s="18" t="s">
        <v>25</v>
      </c>
      <c r="V8" s="17" t="s">
        <v>29</v>
      </c>
      <c r="W8" s="3" t="s">
        <v>30</v>
      </c>
      <c r="X8" s="4" t="s">
        <v>31</v>
      </c>
      <c r="Y8" s="18" t="s">
        <v>25</v>
      </c>
      <c r="Z8" s="17" t="s">
        <v>29</v>
      </c>
      <c r="AA8" s="3" t="s">
        <v>30</v>
      </c>
      <c r="AB8" s="4" t="s">
        <v>31</v>
      </c>
      <c r="AC8" s="18" t="s">
        <v>25</v>
      </c>
      <c r="AD8" s="17" t="s">
        <v>29</v>
      </c>
      <c r="AE8" s="3" t="s">
        <v>30</v>
      </c>
      <c r="AF8" s="4" t="s">
        <v>31</v>
      </c>
      <c r="AG8" s="18" t="s">
        <v>25</v>
      </c>
      <c r="AH8" s="17" t="s">
        <v>29</v>
      </c>
      <c r="AI8" s="3" t="s">
        <v>30</v>
      </c>
      <c r="AJ8" s="4" t="s">
        <v>31</v>
      </c>
      <c r="AK8" s="18" t="s">
        <v>25</v>
      </c>
      <c r="AL8" s="17" t="s">
        <v>29</v>
      </c>
      <c r="AM8" s="3" t="s">
        <v>30</v>
      </c>
      <c r="AN8" s="4" t="s">
        <v>31</v>
      </c>
      <c r="AO8" s="18" t="s">
        <v>25</v>
      </c>
      <c r="AP8" s="17" t="s">
        <v>29</v>
      </c>
      <c r="AQ8" s="3" t="s">
        <v>30</v>
      </c>
      <c r="AR8" s="4" t="s">
        <v>31</v>
      </c>
      <c r="AS8" s="18" t="s">
        <v>25</v>
      </c>
      <c r="AT8" s="17" t="s">
        <v>29</v>
      </c>
      <c r="AU8" s="3" t="s">
        <v>30</v>
      </c>
      <c r="AV8" s="4" t="s">
        <v>31</v>
      </c>
      <c r="AW8" s="18" t="s">
        <v>25</v>
      </c>
      <c r="AX8" s="17" t="s">
        <v>29</v>
      </c>
      <c r="AY8" s="3" t="s">
        <v>30</v>
      </c>
      <c r="AZ8" s="4" t="s">
        <v>31</v>
      </c>
      <c r="BA8" s="5" t="s">
        <v>25</v>
      </c>
      <c r="BB8" s="17" t="s">
        <v>29</v>
      </c>
      <c r="BC8" s="3" t="s">
        <v>30</v>
      </c>
      <c r="BD8" s="4" t="s">
        <v>31</v>
      </c>
      <c r="BE8" s="18" t="s">
        <v>25</v>
      </c>
      <c r="BF8" s="2" t="s">
        <v>29</v>
      </c>
      <c r="BG8" s="3" t="s">
        <v>30</v>
      </c>
      <c r="BH8" s="4" t="s">
        <v>31</v>
      </c>
      <c r="BI8" s="18" t="s">
        <v>25</v>
      </c>
      <c r="BJ8" s="17" t="s">
        <v>29</v>
      </c>
      <c r="BK8" s="3" t="s">
        <v>30</v>
      </c>
      <c r="BL8" s="4" t="s">
        <v>31</v>
      </c>
      <c r="BM8" s="18" t="s">
        <v>25</v>
      </c>
      <c r="BN8" s="17" t="s">
        <v>29</v>
      </c>
      <c r="BO8" s="3" t="s">
        <v>30</v>
      </c>
      <c r="BP8" s="4" t="s">
        <v>31</v>
      </c>
      <c r="BQ8" s="18" t="s">
        <v>25</v>
      </c>
    </row>
    <row r="9" spans="1:69" x14ac:dyDescent="0.25">
      <c r="A9" s="16" t="s">
        <v>0</v>
      </c>
      <c r="B9" s="21"/>
      <c r="C9" s="13"/>
      <c r="D9" s="14"/>
      <c r="E9" s="70"/>
      <c r="F9" s="21"/>
      <c r="G9" s="13"/>
      <c r="H9" s="14"/>
      <c r="I9" s="70"/>
      <c r="J9" s="21"/>
      <c r="K9" s="13"/>
      <c r="L9" s="14"/>
      <c r="M9" s="70"/>
      <c r="N9" s="59"/>
      <c r="O9" s="60"/>
      <c r="P9" s="61"/>
      <c r="Q9" s="70"/>
      <c r="R9" s="21"/>
      <c r="S9" s="13"/>
      <c r="T9" s="14"/>
      <c r="U9" s="70"/>
      <c r="V9" s="21"/>
      <c r="W9" s="13"/>
      <c r="X9" s="14"/>
      <c r="Y9" s="70"/>
      <c r="Z9" s="21"/>
      <c r="AA9" s="13"/>
      <c r="AB9" s="14"/>
      <c r="AC9" s="70"/>
      <c r="AD9" s="59"/>
      <c r="AE9" s="60"/>
      <c r="AF9" s="61"/>
      <c r="AG9" s="70"/>
      <c r="AH9" s="21"/>
      <c r="AI9" s="13"/>
      <c r="AJ9" s="14"/>
      <c r="AK9" s="70"/>
      <c r="AL9" s="21"/>
      <c r="AM9" s="13"/>
      <c r="AN9" s="14"/>
      <c r="AO9" s="70"/>
      <c r="AP9" s="21"/>
      <c r="AQ9" s="13"/>
      <c r="AR9" s="14"/>
      <c r="AS9" s="70"/>
      <c r="AT9" s="59"/>
      <c r="AU9" s="60"/>
      <c r="AV9" s="61"/>
      <c r="AW9" s="70"/>
      <c r="AX9" s="21"/>
      <c r="AY9" s="13"/>
      <c r="AZ9" s="14"/>
      <c r="BA9" s="71"/>
      <c r="BB9" s="21"/>
      <c r="BC9" s="13"/>
      <c r="BD9" s="14"/>
      <c r="BE9" s="71"/>
      <c r="BF9" s="12"/>
      <c r="BG9" s="13"/>
      <c r="BH9" s="14"/>
      <c r="BI9" s="71"/>
      <c r="BJ9" s="23"/>
      <c r="BK9" s="15"/>
      <c r="BL9" s="14"/>
      <c r="BM9" s="71"/>
      <c r="BN9" s="23"/>
      <c r="BO9" s="72"/>
      <c r="BP9" s="14"/>
      <c r="BQ9" s="71"/>
    </row>
    <row r="10" spans="1:69" x14ac:dyDescent="0.25">
      <c r="A10" s="16"/>
      <c r="B10" s="19"/>
      <c r="C10" s="8"/>
      <c r="D10" s="9"/>
      <c r="E10" s="70">
        <f t="shared" ref="E10:E15" si="0">D10-C10</f>
        <v>0</v>
      </c>
      <c r="F10" s="19"/>
      <c r="G10" s="8"/>
      <c r="H10" s="9"/>
      <c r="I10" s="70">
        <f t="shared" ref="I10:I15" si="1">H10-G10</f>
        <v>0</v>
      </c>
      <c r="J10" s="19"/>
      <c r="K10" s="8"/>
      <c r="L10" s="9"/>
      <c r="M10" s="70">
        <f t="shared" ref="M10:M15" si="2">L10-K10</f>
        <v>0</v>
      </c>
      <c r="N10" s="56">
        <f t="shared" ref="N10:N15" si="3">B10+F10+J10</f>
        <v>0</v>
      </c>
      <c r="O10" s="60">
        <f t="shared" ref="O10:O15" si="4">C10+G10+K10</f>
        <v>0</v>
      </c>
      <c r="P10" s="58">
        <f t="shared" ref="P10:P15" si="5">D10+H10+L10</f>
        <v>0</v>
      </c>
      <c r="Q10" s="70">
        <f t="shared" ref="Q10:Q15" si="6">E10+I10+M10</f>
        <v>0</v>
      </c>
      <c r="R10" s="19"/>
      <c r="S10" s="8"/>
      <c r="T10" s="9"/>
      <c r="U10" s="70">
        <f t="shared" ref="U10:U15" si="7">T10-S10</f>
        <v>0</v>
      </c>
      <c r="V10" s="19"/>
      <c r="W10" s="8"/>
      <c r="X10" s="9"/>
      <c r="Y10" s="70">
        <f t="shared" ref="Y10:Y15" si="8">X10-W10</f>
        <v>0</v>
      </c>
      <c r="Z10" s="19"/>
      <c r="AA10" s="8"/>
      <c r="AB10" s="9"/>
      <c r="AC10" s="70">
        <f t="shared" ref="AC10:AC15" si="9">AB10-AA10</f>
        <v>0</v>
      </c>
      <c r="AD10" s="56">
        <f t="shared" ref="AD10:AD15" si="10">R10+V10+Z10</f>
        <v>0</v>
      </c>
      <c r="AE10" s="60">
        <f t="shared" ref="AE10:AE15" si="11">S10+W10+AA10</f>
        <v>0</v>
      </c>
      <c r="AF10" s="58">
        <f t="shared" ref="AF10:AF15" si="12">T10+X10+AB10</f>
        <v>0</v>
      </c>
      <c r="AG10" s="70">
        <f t="shared" ref="AG10:AG15" si="13">U10+Y10+AC10</f>
        <v>0</v>
      </c>
      <c r="AH10" s="19"/>
      <c r="AI10" s="8"/>
      <c r="AJ10" s="9"/>
      <c r="AK10" s="70">
        <f t="shared" ref="AK10:AK15" si="14">AJ10-AI10</f>
        <v>0</v>
      </c>
      <c r="AL10" s="19"/>
      <c r="AM10" s="8"/>
      <c r="AN10" s="9"/>
      <c r="AO10" s="70">
        <f t="shared" ref="AO10:AO15" si="15">AN10-AM10</f>
        <v>0</v>
      </c>
      <c r="AP10" s="19"/>
      <c r="AQ10" s="8"/>
      <c r="AR10" s="9"/>
      <c r="AS10" s="70">
        <f t="shared" ref="AS10:AS15" si="16">AR10-AQ10</f>
        <v>0</v>
      </c>
      <c r="AT10" s="56">
        <f t="shared" ref="AT10:AT15" si="17">AH10+AL10+AP10</f>
        <v>0</v>
      </c>
      <c r="AU10" s="60">
        <f t="shared" ref="AU10:AU15" si="18">AI10+AM10+AQ10</f>
        <v>0</v>
      </c>
      <c r="AV10" s="58">
        <f t="shared" ref="AV10:AV15" si="19">AJ10+AN10+AR10</f>
        <v>0</v>
      </c>
      <c r="AW10" s="29">
        <f t="shared" ref="AW10:AW15" si="20">AK10+AO10+AS10</f>
        <v>0</v>
      </c>
      <c r="AX10" s="19"/>
      <c r="AY10" s="8"/>
      <c r="AZ10" s="9"/>
      <c r="BA10" s="71">
        <f t="shared" ref="BA10:BA15" si="21">AZ10-AY10</f>
        <v>0</v>
      </c>
      <c r="BB10" s="19"/>
      <c r="BC10" s="8"/>
      <c r="BD10" s="9"/>
      <c r="BE10" s="71">
        <f t="shared" ref="BE10:BE15" si="22">BD10-BC10</f>
        <v>0</v>
      </c>
      <c r="BF10" s="7"/>
      <c r="BG10" s="8"/>
      <c r="BH10" s="9"/>
      <c r="BI10" s="71">
        <f t="shared" ref="BI10:BI15" si="23">BH10-BG10</f>
        <v>0</v>
      </c>
      <c r="BJ10" s="22">
        <f t="shared" ref="BJ10:BJ15" si="24">AX10+BB10+BF10</f>
        <v>0</v>
      </c>
      <c r="BK10" s="15">
        <f t="shared" ref="BK10:BK15" si="25">AY10+BC10+BG10</f>
        <v>0</v>
      </c>
      <c r="BL10" s="9">
        <f t="shared" ref="BL10:BL15" si="26">AZ10+BD10+BH10</f>
        <v>0</v>
      </c>
      <c r="BM10" s="20">
        <f t="shared" ref="BM10:BM15" si="27">BA10+BE10+BI10</f>
        <v>0</v>
      </c>
      <c r="BN10" s="23">
        <f t="shared" ref="BN10:BN15" si="28">N10+AD10+AT10+BJ10</f>
        <v>0</v>
      </c>
      <c r="BO10" s="10">
        <f t="shared" ref="BO10:BQ15" si="29">O10+AE10+AU10+BK10</f>
        <v>0</v>
      </c>
      <c r="BP10" s="9">
        <f t="shared" si="29"/>
        <v>0</v>
      </c>
      <c r="BQ10" s="20">
        <f t="shared" si="29"/>
        <v>0</v>
      </c>
    </row>
    <row r="11" spans="1:69" x14ac:dyDescent="0.25">
      <c r="A11" s="16"/>
      <c r="B11" s="19"/>
      <c r="C11" s="8"/>
      <c r="D11" s="9"/>
      <c r="E11" s="70">
        <f t="shared" si="0"/>
        <v>0</v>
      </c>
      <c r="F11" s="19"/>
      <c r="G11" s="8"/>
      <c r="H11" s="9"/>
      <c r="I11" s="70">
        <f t="shared" si="1"/>
        <v>0</v>
      </c>
      <c r="J11" s="19"/>
      <c r="K11" s="8"/>
      <c r="L11" s="9"/>
      <c r="M11" s="70">
        <f t="shared" si="2"/>
        <v>0</v>
      </c>
      <c r="N11" s="56">
        <f t="shared" si="3"/>
        <v>0</v>
      </c>
      <c r="O11" s="60">
        <f t="shared" si="4"/>
        <v>0</v>
      </c>
      <c r="P11" s="58">
        <f t="shared" si="5"/>
        <v>0</v>
      </c>
      <c r="Q11" s="70">
        <f t="shared" si="6"/>
        <v>0</v>
      </c>
      <c r="R11" s="19"/>
      <c r="S11" s="8"/>
      <c r="T11" s="9"/>
      <c r="U11" s="70">
        <f t="shared" si="7"/>
        <v>0</v>
      </c>
      <c r="V11" s="19"/>
      <c r="W11" s="8"/>
      <c r="X11" s="9"/>
      <c r="Y11" s="70">
        <f t="shared" si="8"/>
        <v>0</v>
      </c>
      <c r="Z11" s="19"/>
      <c r="AA11" s="8"/>
      <c r="AB11" s="9"/>
      <c r="AC11" s="70">
        <f t="shared" si="9"/>
        <v>0</v>
      </c>
      <c r="AD11" s="56">
        <f t="shared" si="10"/>
        <v>0</v>
      </c>
      <c r="AE11" s="60">
        <f t="shared" si="11"/>
        <v>0</v>
      </c>
      <c r="AF11" s="58">
        <f t="shared" si="12"/>
        <v>0</v>
      </c>
      <c r="AG11" s="70">
        <f t="shared" si="13"/>
        <v>0</v>
      </c>
      <c r="AH11" s="19"/>
      <c r="AI11" s="8"/>
      <c r="AJ11" s="9"/>
      <c r="AK11" s="70">
        <f t="shared" si="14"/>
        <v>0</v>
      </c>
      <c r="AL11" s="19"/>
      <c r="AM11" s="8"/>
      <c r="AN11" s="9"/>
      <c r="AO11" s="70">
        <f t="shared" si="15"/>
        <v>0</v>
      </c>
      <c r="AP11" s="19"/>
      <c r="AQ11" s="8"/>
      <c r="AR11" s="9"/>
      <c r="AS11" s="70">
        <f t="shared" si="16"/>
        <v>0</v>
      </c>
      <c r="AT11" s="56">
        <f t="shared" si="17"/>
        <v>0</v>
      </c>
      <c r="AU11" s="60">
        <f t="shared" si="18"/>
        <v>0</v>
      </c>
      <c r="AV11" s="58">
        <f t="shared" si="19"/>
        <v>0</v>
      </c>
      <c r="AW11" s="29">
        <f t="shared" si="20"/>
        <v>0</v>
      </c>
      <c r="AX11" s="19"/>
      <c r="AY11" s="8"/>
      <c r="AZ11" s="9"/>
      <c r="BA11" s="70">
        <f t="shared" si="21"/>
        <v>0</v>
      </c>
      <c r="BB11" s="19"/>
      <c r="BC11" s="8"/>
      <c r="BD11" s="9"/>
      <c r="BE11" s="70">
        <f t="shared" si="22"/>
        <v>0</v>
      </c>
      <c r="BF11" s="7"/>
      <c r="BG11" s="8"/>
      <c r="BH11" s="9"/>
      <c r="BI11" s="70">
        <f t="shared" si="23"/>
        <v>0</v>
      </c>
      <c r="BJ11" s="56">
        <f t="shared" si="24"/>
        <v>0</v>
      </c>
      <c r="BK11" s="60">
        <f t="shared" si="25"/>
        <v>0</v>
      </c>
      <c r="BL11" s="58">
        <f t="shared" si="26"/>
        <v>0</v>
      </c>
      <c r="BM11" s="29">
        <f t="shared" si="27"/>
        <v>0</v>
      </c>
      <c r="BN11" s="59">
        <f t="shared" si="28"/>
        <v>0</v>
      </c>
      <c r="BO11" s="57">
        <f t="shared" si="29"/>
        <v>0</v>
      </c>
      <c r="BP11" s="58">
        <f t="shared" si="29"/>
        <v>0</v>
      </c>
      <c r="BQ11" s="29">
        <f t="shared" si="29"/>
        <v>0</v>
      </c>
    </row>
    <row r="12" spans="1:69" x14ac:dyDescent="0.25">
      <c r="A12" s="16"/>
      <c r="B12" s="19"/>
      <c r="C12" s="8"/>
      <c r="D12" s="9"/>
      <c r="E12" s="70">
        <f t="shared" si="0"/>
        <v>0</v>
      </c>
      <c r="F12" s="19"/>
      <c r="G12" s="8"/>
      <c r="H12" s="9"/>
      <c r="I12" s="70">
        <f t="shared" si="1"/>
        <v>0</v>
      </c>
      <c r="J12" s="19"/>
      <c r="K12" s="8"/>
      <c r="L12" s="9"/>
      <c r="M12" s="70">
        <f t="shared" si="2"/>
        <v>0</v>
      </c>
      <c r="N12" s="56">
        <f t="shared" si="3"/>
        <v>0</v>
      </c>
      <c r="O12" s="60">
        <f t="shared" si="4"/>
        <v>0</v>
      </c>
      <c r="P12" s="58">
        <f t="shared" si="5"/>
        <v>0</v>
      </c>
      <c r="Q12" s="70">
        <f t="shared" si="6"/>
        <v>0</v>
      </c>
      <c r="R12" s="19"/>
      <c r="S12" s="8"/>
      <c r="T12" s="9"/>
      <c r="U12" s="70">
        <f t="shared" si="7"/>
        <v>0</v>
      </c>
      <c r="V12" s="19"/>
      <c r="W12" s="8"/>
      <c r="X12" s="9"/>
      <c r="Y12" s="70">
        <f t="shared" si="8"/>
        <v>0</v>
      </c>
      <c r="Z12" s="19"/>
      <c r="AA12" s="8"/>
      <c r="AB12" s="9"/>
      <c r="AC12" s="70">
        <f t="shared" si="9"/>
        <v>0</v>
      </c>
      <c r="AD12" s="56">
        <f t="shared" si="10"/>
        <v>0</v>
      </c>
      <c r="AE12" s="60">
        <f t="shared" si="11"/>
        <v>0</v>
      </c>
      <c r="AF12" s="58">
        <f t="shared" si="12"/>
        <v>0</v>
      </c>
      <c r="AG12" s="70">
        <f t="shared" si="13"/>
        <v>0</v>
      </c>
      <c r="AH12" s="19"/>
      <c r="AI12" s="8"/>
      <c r="AJ12" s="9"/>
      <c r="AK12" s="70">
        <f t="shared" si="14"/>
        <v>0</v>
      </c>
      <c r="AL12" s="19"/>
      <c r="AM12" s="8"/>
      <c r="AN12" s="9"/>
      <c r="AO12" s="70">
        <f t="shared" si="15"/>
        <v>0</v>
      </c>
      <c r="AP12" s="19"/>
      <c r="AQ12" s="8"/>
      <c r="AR12" s="9"/>
      <c r="AS12" s="70">
        <f t="shared" si="16"/>
        <v>0</v>
      </c>
      <c r="AT12" s="56">
        <f t="shared" si="17"/>
        <v>0</v>
      </c>
      <c r="AU12" s="60">
        <f t="shared" si="18"/>
        <v>0</v>
      </c>
      <c r="AV12" s="58">
        <f t="shared" si="19"/>
        <v>0</v>
      </c>
      <c r="AW12" s="29">
        <f t="shared" si="20"/>
        <v>0</v>
      </c>
      <c r="AX12" s="19"/>
      <c r="AY12" s="8"/>
      <c r="AZ12" s="9"/>
      <c r="BA12" s="70">
        <f t="shared" si="21"/>
        <v>0</v>
      </c>
      <c r="BB12" s="19"/>
      <c r="BC12" s="8"/>
      <c r="BD12" s="9"/>
      <c r="BE12" s="70">
        <f t="shared" si="22"/>
        <v>0</v>
      </c>
      <c r="BF12" s="7"/>
      <c r="BG12" s="8"/>
      <c r="BH12" s="9"/>
      <c r="BI12" s="70">
        <f t="shared" si="23"/>
        <v>0</v>
      </c>
      <c r="BJ12" s="56">
        <f t="shared" si="24"/>
        <v>0</v>
      </c>
      <c r="BK12" s="60">
        <f t="shared" si="25"/>
        <v>0</v>
      </c>
      <c r="BL12" s="58">
        <f t="shared" si="26"/>
        <v>0</v>
      </c>
      <c r="BM12" s="29">
        <f t="shared" si="27"/>
        <v>0</v>
      </c>
      <c r="BN12" s="59">
        <f t="shared" si="28"/>
        <v>0</v>
      </c>
      <c r="BO12" s="57">
        <f t="shared" si="29"/>
        <v>0</v>
      </c>
      <c r="BP12" s="58">
        <f t="shared" si="29"/>
        <v>0</v>
      </c>
      <c r="BQ12" s="29">
        <f t="shared" si="29"/>
        <v>0</v>
      </c>
    </row>
    <row r="13" spans="1:69" x14ac:dyDescent="0.25">
      <c r="A13" s="16"/>
      <c r="B13" s="19"/>
      <c r="C13" s="8"/>
      <c r="D13" s="9"/>
      <c r="E13" s="70">
        <f t="shared" si="0"/>
        <v>0</v>
      </c>
      <c r="F13" s="19"/>
      <c r="G13" s="8"/>
      <c r="H13" s="9"/>
      <c r="I13" s="70">
        <f t="shared" si="1"/>
        <v>0</v>
      </c>
      <c r="J13" s="19"/>
      <c r="K13" s="8"/>
      <c r="L13" s="9"/>
      <c r="M13" s="70">
        <f t="shared" si="2"/>
        <v>0</v>
      </c>
      <c r="N13" s="56">
        <f t="shared" si="3"/>
        <v>0</v>
      </c>
      <c r="O13" s="60">
        <f t="shared" si="4"/>
        <v>0</v>
      </c>
      <c r="P13" s="58">
        <f t="shared" si="5"/>
        <v>0</v>
      </c>
      <c r="Q13" s="70">
        <f t="shared" si="6"/>
        <v>0</v>
      </c>
      <c r="R13" s="19"/>
      <c r="S13" s="8"/>
      <c r="T13" s="9"/>
      <c r="U13" s="70">
        <f t="shared" si="7"/>
        <v>0</v>
      </c>
      <c r="V13" s="19"/>
      <c r="W13" s="8"/>
      <c r="X13" s="9"/>
      <c r="Y13" s="70">
        <f t="shared" si="8"/>
        <v>0</v>
      </c>
      <c r="Z13" s="19"/>
      <c r="AA13" s="8"/>
      <c r="AB13" s="9"/>
      <c r="AC13" s="70">
        <f t="shared" si="9"/>
        <v>0</v>
      </c>
      <c r="AD13" s="56">
        <f t="shared" si="10"/>
        <v>0</v>
      </c>
      <c r="AE13" s="60">
        <f t="shared" si="11"/>
        <v>0</v>
      </c>
      <c r="AF13" s="58">
        <f t="shared" si="12"/>
        <v>0</v>
      </c>
      <c r="AG13" s="70">
        <f t="shared" si="13"/>
        <v>0</v>
      </c>
      <c r="AH13" s="19"/>
      <c r="AI13" s="8"/>
      <c r="AJ13" s="9"/>
      <c r="AK13" s="70">
        <f t="shared" si="14"/>
        <v>0</v>
      </c>
      <c r="AL13" s="19"/>
      <c r="AM13" s="8"/>
      <c r="AN13" s="9"/>
      <c r="AO13" s="70">
        <f t="shared" si="15"/>
        <v>0</v>
      </c>
      <c r="AP13" s="19"/>
      <c r="AQ13" s="8"/>
      <c r="AR13" s="9"/>
      <c r="AS13" s="70">
        <f t="shared" si="16"/>
        <v>0</v>
      </c>
      <c r="AT13" s="56">
        <f t="shared" si="17"/>
        <v>0</v>
      </c>
      <c r="AU13" s="60">
        <f t="shared" si="18"/>
        <v>0</v>
      </c>
      <c r="AV13" s="58">
        <f t="shared" si="19"/>
        <v>0</v>
      </c>
      <c r="AW13" s="29">
        <f t="shared" si="20"/>
        <v>0</v>
      </c>
      <c r="AX13" s="19"/>
      <c r="AY13" s="8"/>
      <c r="AZ13" s="9"/>
      <c r="BA13" s="70">
        <f t="shared" si="21"/>
        <v>0</v>
      </c>
      <c r="BB13" s="19"/>
      <c r="BC13" s="8"/>
      <c r="BD13" s="9"/>
      <c r="BE13" s="70">
        <f t="shared" si="22"/>
        <v>0</v>
      </c>
      <c r="BF13" s="7"/>
      <c r="BG13" s="8"/>
      <c r="BH13" s="9"/>
      <c r="BI13" s="70">
        <f t="shared" si="23"/>
        <v>0</v>
      </c>
      <c r="BJ13" s="56">
        <f t="shared" si="24"/>
        <v>0</v>
      </c>
      <c r="BK13" s="60">
        <f t="shared" si="25"/>
        <v>0</v>
      </c>
      <c r="BL13" s="58">
        <f t="shared" si="26"/>
        <v>0</v>
      </c>
      <c r="BM13" s="29">
        <f t="shared" si="27"/>
        <v>0</v>
      </c>
      <c r="BN13" s="59">
        <f t="shared" si="28"/>
        <v>0</v>
      </c>
      <c r="BO13" s="57">
        <f t="shared" si="29"/>
        <v>0</v>
      </c>
      <c r="BP13" s="58">
        <f t="shared" si="29"/>
        <v>0</v>
      </c>
      <c r="BQ13" s="29">
        <f t="shared" si="29"/>
        <v>0</v>
      </c>
    </row>
    <row r="14" spans="1:69" x14ac:dyDescent="0.25">
      <c r="A14" s="16"/>
      <c r="B14" s="19"/>
      <c r="C14" s="8"/>
      <c r="D14" s="9"/>
      <c r="E14" s="70">
        <f t="shared" si="0"/>
        <v>0</v>
      </c>
      <c r="F14" s="19"/>
      <c r="G14" s="8"/>
      <c r="H14" s="9"/>
      <c r="I14" s="70">
        <f t="shared" si="1"/>
        <v>0</v>
      </c>
      <c r="J14" s="19"/>
      <c r="K14" s="8"/>
      <c r="L14" s="9"/>
      <c r="M14" s="70">
        <f t="shared" si="2"/>
        <v>0</v>
      </c>
      <c r="N14" s="56">
        <f t="shared" si="3"/>
        <v>0</v>
      </c>
      <c r="O14" s="60">
        <f t="shared" si="4"/>
        <v>0</v>
      </c>
      <c r="P14" s="58">
        <f t="shared" si="5"/>
        <v>0</v>
      </c>
      <c r="Q14" s="70">
        <f t="shared" si="6"/>
        <v>0</v>
      </c>
      <c r="R14" s="19"/>
      <c r="S14" s="8"/>
      <c r="T14" s="9"/>
      <c r="U14" s="70">
        <f t="shared" si="7"/>
        <v>0</v>
      </c>
      <c r="V14" s="19"/>
      <c r="W14" s="8"/>
      <c r="X14" s="9"/>
      <c r="Y14" s="70">
        <f t="shared" si="8"/>
        <v>0</v>
      </c>
      <c r="Z14" s="19"/>
      <c r="AA14" s="8"/>
      <c r="AB14" s="9"/>
      <c r="AC14" s="70">
        <f t="shared" si="9"/>
        <v>0</v>
      </c>
      <c r="AD14" s="56">
        <f t="shared" si="10"/>
        <v>0</v>
      </c>
      <c r="AE14" s="60">
        <f t="shared" si="11"/>
        <v>0</v>
      </c>
      <c r="AF14" s="58">
        <f t="shared" si="12"/>
        <v>0</v>
      </c>
      <c r="AG14" s="70">
        <f t="shared" si="13"/>
        <v>0</v>
      </c>
      <c r="AH14" s="19"/>
      <c r="AI14" s="8"/>
      <c r="AJ14" s="9"/>
      <c r="AK14" s="70">
        <f t="shared" si="14"/>
        <v>0</v>
      </c>
      <c r="AL14" s="19"/>
      <c r="AM14" s="8"/>
      <c r="AN14" s="9"/>
      <c r="AO14" s="70">
        <f t="shared" si="15"/>
        <v>0</v>
      </c>
      <c r="AP14" s="19"/>
      <c r="AQ14" s="8"/>
      <c r="AR14" s="9"/>
      <c r="AS14" s="70">
        <f t="shared" si="16"/>
        <v>0</v>
      </c>
      <c r="AT14" s="56">
        <f t="shared" si="17"/>
        <v>0</v>
      </c>
      <c r="AU14" s="60">
        <f t="shared" si="18"/>
        <v>0</v>
      </c>
      <c r="AV14" s="58">
        <f t="shared" si="19"/>
        <v>0</v>
      </c>
      <c r="AW14" s="29">
        <f t="shared" si="20"/>
        <v>0</v>
      </c>
      <c r="AX14" s="19"/>
      <c r="AY14" s="8"/>
      <c r="AZ14" s="9"/>
      <c r="BA14" s="70">
        <f t="shared" si="21"/>
        <v>0</v>
      </c>
      <c r="BB14" s="19"/>
      <c r="BC14" s="8"/>
      <c r="BD14" s="9"/>
      <c r="BE14" s="70">
        <f t="shared" si="22"/>
        <v>0</v>
      </c>
      <c r="BF14" s="7"/>
      <c r="BG14" s="8"/>
      <c r="BH14" s="9"/>
      <c r="BI14" s="70">
        <f t="shared" si="23"/>
        <v>0</v>
      </c>
      <c r="BJ14" s="56">
        <f t="shared" si="24"/>
        <v>0</v>
      </c>
      <c r="BK14" s="60">
        <f t="shared" si="25"/>
        <v>0</v>
      </c>
      <c r="BL14" s="58">
        <f t="shared" si="26"/>
        <v>0</v>
      </c>
      <c r="BM14" s="29">
        <f t="shared" si="27"/>
        <v>0</v>
      </c>
      <c r="BN14" s="59">
        <f t="shared" si="28"/>
        <v>0</v>
      </c>
      <c r="BO14" s="57">
        <f t="shared" si="29"/>
        <v>0</v>
      </c>
      <c r="BP14" s="58">
        <f t="shared" si="29"/>
        <v>0</v>
      </c>
      <c r="BQ14" s="29">
        <f t="shared" si="29"/>
        <v>0</v>
      </c>
    </row>
    <row r="15" spans="1:69" x14ac:dyDescent="0.25">
      <c r="A15" s="16"/>
      <c r="B15" s="19"/>
      <c r="C15" s="8"/>
      <c r="D15" s="9"/>
      <c r="E15" s="70">
        <f t="shared" si="0"/>
        <v>0</v>
      </c>
      <c r="F15" s="19"/>
      <c r="G15" s="8"/>
      <c r="H15" s="9"/>
      <c r="I15" s="70">
        <f t="shared" si="1"/>
        <v>0</v>
      </c>
      <c r="J15" s="19"/>
      <c r="K15" s="8"/>
      <c r="L15" s="9"/>
      <c r="M15" s="70">
        <f t="shared" si="2"/>
        <v>0</v>
      </c>
      <c r="N15" s="56">
        <f t="shared" si="3"/>
        <v>0</v>
      </c>
      <c r="O15" s="60">
        <f t="shared" si="4"/>
        <v>0</v>
      </c>
      <c r="P15" s="58">
        <f t="shared" si="5"/>
        <v>0</v>
      </c>
      <c r="Q15" s="70">
        <f t="shared" si="6"/>
        <v>0</v>
      </c>
      <c r="R15" s="19"/>
      <c r="S15" s="8"/>
      <c r="T15" s="9"/>
      <c r="U15" s="70">
        <f t="shared" si="7"/>
        <v>0</v>
      </c>
      <c r="V15" s="19"/>
      <c r="W15" s="8"/>
      <c r="X15" s="9"/>
      <c r="Y15" s="70">
        <f t="shared" si="8"/>
        <v>0</v>
      </c>
      <c r="Z15" s="19"/>
      <c r="AA15" s="8"/>
      <c r="AB15" s="9"/>
      <c r="AC15" s="70">
        <f t="shared" si="9"/>
        <v>0</v>
      </c>
      <c r="AD15" s="56">
        <f t="shared" si="10"/>
        <v>0</v>
      </c>
      <c r="AE15" s="60">
        <f t="shared" si="11"/>
        <v>0</v>
      </c>
      <c r="AF15" s="58">
        <f t="shared" si="12"/>
        <v>0</v>
      </c>
      <c r="AG15" s="70">
        <f t="shared" si="13"/>
        <v>0</v>
      </c>
      <c r="AH15" s="19"/>
      <c r="AI15" s="8"/>
      <c r="AJ15" s="9"/>
      <c r="AK15" s="70">
        <f t="shared" si="14"/>
        <v>0</v>
      </c>
      <c r="AL15" s="19"/>
      <c r="AM15" s="8"/>
      <c r="AN15" s="9"/>
      <c r="AO15" s="70">
        <f t="shared" si="15"/>
        <v>0</v>
      </c>
      <c r="AP15" s="19"/>
      <c r="AQ15" s="8"/>
      <c r="AR15" s="9"/>
      <c r="AS15" s="70">
        <f t="shared" si="16"/>
        <v>0</v>
      </c>
      <c r="AT15" s="56">
        <f t="shared" si="17"/>
        <v>0</v>
      </c>
      <c r="AU15" s="60">
        <f t="shared" si="18"/>
        <v>0</v>
      </c>
      <c r="AV15" s="58">
        <f t="shared" si="19"/>
        <v>0</v>
      </c>
      <c r="AW15" s="29">
        <f t="shared" si="20"/>
        <v>0</v>
      </c>
      <c r="AX15" s="19"/>
      <c r="AY15" s="73"/>
      <c r="AZ15" s="9"/>
      <c r="BA15" s="70">
        <f t="shared" si="21"/>
        <v>0</v>
      </c>
      <c r="BB15" s="19"/>
      <c r="BC15" s="8"/>
      <c r="BD15" s="9"/>
      <c r="BE15" s="70">
        <f t="shared" si="22"/>
        <v>0</v>
      </c>
      <c r="BF15" s="7"/>
      <c r="BG15" s="8"/>
      <c r="BH15" s="9"/>
      <c r="BI15" s="70">
        <f t="shared" si="23"/>
        <v>0</v>
      </c>
      <c r="BJ15" s="56">
        <f t="shared" si="24"/>
        <v>0</v>
      </c>
      <c r="BK15" s="60">
        <f t="shared" si="25"/>
        <v>0</v>
      </c>
      <c r="BL15" s="58">
        <f t="shared" si="26"/>
        <v>0</v>
      </c>
      <c r="BM15" s="29">
        <f t="shared" si="27"/>
        <v>0</v>
      </c>
      <c r="BN15" s="59">
        <f t="shared" si="28"/>
        <v>0</v>
      </c>
      <c r="BO15" s="57">
        <f t="shared" si="29"/>
        <v>0</v>
      </c>
      <c r="BP15" s="58">
        <f t="shared" si="29"/>
        <v>0</v>
      </c>
      <c r="BQ15" s="29">
        <f t="shared" si="29"/>
        <v>0</v>
      </c>
    </row>
    <row r="16" spans="1:69" s="39" customFormat="1" x14ac:dyDescent="0.25">
      <c r="A16" s="31" t="s">
        <v>1</v>
      </c>
      <c r="B16" s="32">
        <f>SUM(B10:B15)</f>
        <v>0</v>
      </c>
      <c r="C16" s="33">
        <f>SUM(C10:C15)</f>
        <v>0</v>
      </c>
      <c r="D16" s="34">
        <f>SUM(D10:D15)</f>
        <v>0</v>
      </c>
      <c r="E16" s="28">
        <f>SUM(E10:E15)</f>
        <v>0</v>
      </c>
      <c r="F16" s="32">
        <f>SUM(F10:F15)</f>
        <v>0</v>
      </c>
      <c r="G16" s="33">
        <f>SUM(G10:G15)</f>
        <v>0</v>
      </c>
      <c r="H16" s="34">
        <f>SUM(H10:H15)</f>
        <v>0</v>
      </c>
      <c r="I16" s="28">
        <f>SUM(I10:I15)</f>
        <v>0</v>
      </c>
      <c r="J16" s="32">
        <f>SUM(J10:J15)</f>
        <v>0</v>
      </c>
      <c r="K16" s="33">
        <f>SUM(K10:K15)</f>
        <v>0</v>
      </c>
      <c r="L16" s="34">
        <f>SUM(L10:L15)</f>
        <v>0</v>
      </c>
      <c r="M16" s="28">
        <f>SUM(M10:M15)</f>
        <v>0</v>
      </c>
      <c r="N16" s="35">
        <f>SUM(N10:N15)</f>
        <v>0</v>
      </c>
      <c r="O16" s="36">
        <f>SUM(O10:O15)</f>
        <v>0</v>
      </c>
      <c r="P16" s="34">
        <f>SUM(P10:P15)</f>
        <v>0</v>
      </c>
      <c r="Q16" s="28">
        <f>SUM(Q10:Q15)</f>
        <v>0</v>
      </c>
      <c r="R16" s="32">
        <f>SUM(R10:R15)</f>
        <v>0</v>
      </c>
      <c r="S16" s="33">
        <f>SUM(S10:S15)</f>
        <v>0</v>
      </c>
      <c r="T16" s="34">
        <f>SUM(T10:T15)</f>
        <v>0</v>
      </c>
      <c r="U16" s="28">
        <f>SUM(U10:U15)</f>
        <v>0</v>
      </c>
      <c r="V16" s="32">
        <f>SUM(V10:V15)</f>
        <v>0</v>
      </c>
      <c r="W16" s="33">
        <f>SUM(W10:W15)</f>
        <v>0</v>
      </c>
      <c r="X16" s="34">
        <f>SUM(X10:X15)</f>
        <v>0</v>
      </c>
      <c r="Y16" s="28">
        <f>SUM(Y10:Y15)</f>
        <v>0</v>
      </c>
      <c r="Z16" s="32">
        <f>SUM(Z10:Z15)</f>
        <v>0</v>
      </c>
      <c r="AA16" s="33">
        <f>SUM(AA10:AA15)</f>
        <v>0</v>
      </c>
      <c r="AB16" s="34">
        <f>SUM(AB10:AB15)</f>
        <v>0</v>
      </c>
      <c r="AC16" s="28">
        <f>SUM(AC10:AC15)</f>
        <v>0</v>
      </c>
      <c r="AD16" s="35">
        <f>SUM(AD10:AD15)</f>
        <v>0</v>
      </c>
      <c r="AE16" s="36">
        <f>SUM(AE10:AE15)</f>
        <v>0</v>
      </c>
      <c r="AF16" s="34">
        <f>SUM(AF10:AF15)</f>
        <v>0</v>
      </c>
      <c r="AG16" s="28">
        <f>SUM(AG10:AG15)</f>
        <v>0</v>
      </c>
      <c r="AH16" s="32">
        <f>SUM(AH10:AH15)</f>
        <v>0</v>
      </c>
      <c r="AI16" s="33">
        <f>SUM(AI10:AI15)</f>
        <v>0</v>
      </c>
      <c r="AJ16" s="34">
        <f>SUM(AJ10:AJ15)</f>
        <v>0</v>
      </c>
      <c r="AK16" s="28">
        <f>SUM(AK10:AK15)</f>
        <v>0</v>
      </c>
      <c r="AL16" s="32">
        <f>SUM(AL10:AL15)</f>
        <v>0</v>
      </c>
      <c r="AM16" s="33">
        <f>SUM(AM10:AM15)</f>
        <v>0</v>
      </c>
      <c r="AN16" s="34">
        <f>SUM(AN10:AN15)</f>
        <v>0</v>
      </c>
      <c r="AO16" s="28">
        <f>SUM(AO10:AO15)</f>
        <v>0</v>
      </c>
      <c r="AP16" s="32">
        <f>SUM(AP10:AP15)</f>
        <v>0</v>
      </c>
      <c r="AQ16" s="33">
        <f>SUM(AQ10:AQ15)</f>
        <v>0</v>
      </c>
      <c r="AR16" s="34">
        <f>SUM(AR10:AR15)</f>
        <v>0</v>
      </c>
      <c r="AS16" s="28">
        <f>SUM(AS10:AS15)</f>
        <v>0</v>
      </c>
      <c r="AT16" s="35">
        <f>SUM(AT10:AT15)</f>
        <v>0</v>
      </c>
      <c r="AU16" s="36">
        <f>SUM(AU10:AU15)</f>
        <v>0</v>
      </c>
      <c r="AV16" s="34">
        <f>SUM(AV10:AV15)</f>
        <v>0</v>
      </c>
      <c r="AW16" s="28">
        <f>SUM(AW10:AW15)</f>
        <v>0</v>
      </c>
      <c r="AX16" s="32">
        <f>SUM(AX10:AX15)</f>
        <v>0</v>
      </c>
      <c r="AY16" s="33">
        <f>SUM(AY10:AY15)</f>
        <v>0</v>
      </c>
      <c r="AZ16" s="34">
        <f>SUM(AZ10:AZ15)</f>
        <v>0</v>
      </c>
      <c r="BA16" s="37">
        <f>SUM(BA10:BA15)</f>
        <v>0</v>
      </c>
      <c r="BB16" s="32">
        <f>SUM(BB10:BB15)</f>
        <v>0</v>
      </c>
      <c r="BC16" s="33">
        <f>SUM(BC10:BC15)</f>
        <v>0</v>
      </c>
      <c r="BD16" s="34">
        <f>SUM(BD10:BD15)</f>
        <v>0</v>
      </c>
      <c r="BE16" s="28">
        <f>SUM(BE10:BE15)</f>
        <v>0</v>
      </c>
      <c r="BF16" s="38">
        <f>SUM(BF10:BF15)</f>
        <v>0</v>
      </c>
      <c r="BG16" s="33">
        <f>SUM(BG10:BG15)</f>
        <v>0</v>
      </c>
      <c r="BH16" s="34">
        <f>SUM(BH10:BH15)</f>
        <v>0</v>
      </c>
      <c r="BI16" s="28">
        <f>SUM(BI10:BI15)</f>
        <v>0</v>
      </c>
      <c r="BJ16" s="35">
        <f>SUM(BJ10:BJ15)</f>
        <v>0</v>
      </c>
      <c r="BK16" s="36">
        <f>SUM(BK10:BK15)</f>
        <v>0</v>
      </c>
      <c r="BL16" s="34">
        <f>SUM(BL10:BL15)</f>
        <v>0</v>
      </c>
      <c r="BM16" s="28">
        <f>SUM(BM10:BM15)</f>
        <v>0</v>
      </c>
      <c r="BN16" s="35">
        <f>SUM(BN10:BN15)</f>
        <v>0</v>
      </c>
      <c r="BO16" s="36">
        <f>SUM(BO10:BO15)</f>
        <v>0</v>
      </c>
      <c r="BP16" s="34">
        <f>SUM(BP10:BP15)</f>
        <v>0</v>
      </c>
      <c r="BQ16" s="28">
        <f>SUM(BQ10:BQ15)</f>
        <v>0</v>
      </c>
    </row>
    <row r="17" spans="1:69" x14ac:dyDescent="0.25">
      <c r="A17" s="16"/>
      <c r="B17" s="19"/>
      <c r="C17" s="8"/>
      <c r="D17" s="9"/>
      <c r="E17" s="29"/>
      <c r="F17" s="19"/>
      <c r="G17" s="8"/>
      <c r="H17" s="9"/>
      <c r="I17" s="29"/>
      <c r="J17" s="19"/>
      <c r="K17" s="8"/>
      <c r="L17" s="9"/>
      <c r="M17" s="29"/>
      <c r="N17" s="56"/>
      <c r="O17" s="57"/>
      <c r="P17" s="58"/>
      <c r="Q17" s="29"/>
      <c r="R17" s="19"/>
      <c r="S17" s="8"/>
      <c r="T17" s="9"/>
      <c r="U17" s="29"/>
      <c r="V17" s="19"/>
      <c r="W17" s="8"/>
      <c r="X17" s="9"/>
      <c r="Y17" s="29"/>
      <c r="Z17" s="19"/>
      <c r="AA17" s="8"/>
      <c r="AB17" s="9"/>
      <c r="AC17" s="29"/>
      <c r="AD17" s="56"/>
      <c r="AE17" s="57"/>
      <c r="AF17" s="58"/>
      <c r="AG17" s="29"/>
      <c r="AH17" s="19"/>
      <c r="AI17" s="8"/>
      <c r="AJ17" s="9"/>
      <c r="AK17" s="29"/>
      <c r="AL17" s="19"/>
      <c r="AM17" s="8"/>
      <c r="AN17" s="9"/>
      <c r="AO17" s="29"/>
      <c r="AP17" s="19"/>
      <c r="AQ17" s="8"/>
      <c r="AR17" s="9"/>
      <c r="AS17" s="29"/>
      <c r="AT17" s="56"/>
      <c r="AU17" s="57"/>
      <c r="AV17" s="58"/>
      <c r="AW17" s="29"/>
      <c r="AX17" s="19"/>
      <c r="AY17" s="8"/>
      <c r="AZ17" s="9"/>
      <c r="BA17" s="62"/>
      <c r="BB17" s="19"/>
      <c r="BC17" s="8"/>
      <c r="BD17" s="9"/>
      <c r="BE17" s="29"/>
      <c r="BF17" s="7"/>
      <c r="BG17" s="8"/>
      <c r="BH17" s="9"/>
      <c r="BI17" s="29"/>
      <c r="BJ17" s="56"/>
      <c r="BK17" s="57"/>
      <c r="BL17" s="58"/>
      <c r="BM17" s="29"/>
      <c r="BN17" s="56"/>
      <c r="BO17" s="57"/>
      <c r="BP17" s="58"/>
      <c r="BQ17" s="29"/>
    </row>
    <row r="18" spans="1:69" x14ac:dyDescent="0.25">
      <c r="A18" s="16" t="s">
        <v>2</v>
      </c>
      <c r="B18" s="21"/>
      <c r="C18" s="13"/>
      <c r="D18" s="14"/>
      <c r="E18" s="70"/>
      <c r="F18" s="21"/>
      <c r="G18" s="13"/>
      <c r="H18" s="14"/>
      <c r="I18" s="70"/>
      <c r="J18" s="21"/>
      <c r="K18" s="13"/>
      <c r="L18" s="14"/>
      <c r="M18" s="70"/>
      <c r="N18" s="59"/>
      <c r="O18" s="60"/>
      <c r="P18" s="61"/>
      <c r="Q18" s="70"/>
      <c r="R18" s="21"/>
      <c r="S18" s="13"/>
      <c r="T18" s="14"/>
      <c r="U18" s="70"/>
      <c r="V18" s="21"/>
      <c r="W18" s="13"/>
      <c r="X18" s="14"/>
      <c r="Y18" s="70"/>
      <c r="Z18" s="21"/>
      <c r="AA18" s="13"/>
      <c r="AB18" s="14"/>
      <c r="AC18" s="70"/>
      <c r="AD18" s="59"/>
      <c r="AE18" s="60"/>
      <c r="AF18" s="61"/>
      <c r="AG18" s="70"/>
      <c r="AH18" s="21"/>
      <c r="AI18" s="13"/>
      <c r="AJ18" s="14"/>
      <c r="AK18" s="70"/>
      <c r="AL18" s="21"/>
      <c r="AM18" s="13"/>
      <c r="AN18" s="14"/>
      <c r="AO18" s="70"/>
      <c r="AP18" s="21"/>
      <c r="AQ18" s="13"/>
      <c r="AR18" s="14"/>
      <c r="AS18" s="70"/>
      <c r="AT18" s="59"/>
      <c r="AU18" s="60"/>
      <c r="AV18" s="61"/>
      <c r="AW18" s="70"/>
      <c r="AX18" s="21"/>
      <c r="AY18" s="13"/>
      <c r="AZ18" s="14"/>
      <c r="BA18" s="74"/>
      <c r="BB18" s="21"/>
      <c r="BC18" s="13"/>
      <c r="BD18" s="14"/>
      <c r="BE18" s="70"/>
      <c r="BF18" s="12"/>
      <c r="BG18" s="13"/>
      <c r="BH18" s="14"/>
      <c r="BI18" s="70"/>
      <c r="BJ18" s="59"/>
      <c r="BK18" s="60"/>
      <c r="BL18" s="61"/>
      <c r="BM18" s="70"/>
      <c r="BN18" s="59"/>
      <c r="BO18" s="75"/>
      <c r="BP18" s="61"/>
      <c r="BQ18" s="70"/>
    </row>
    <row r="19" spans="1:69" x14ac:dyDescent="0.25">
      <c r="A19" s="16"/>
      <c r="B19" s="21"/>
      <c r="C19" s="13"/>
      <c r="D19" s="14"/>
      <c r="E19" s="70">
        <f t="shared" ref="E19:E22" si="30">D19-C19</f>
        <v>0</v>
      </c>
      <c r="F19" s="21"/>
      <c r="G19" s="13"/>
      <c r="H19" s="14"/>
      <c r="I19" s="70">
        <f t="shared" ref="I19:I22" si="31">H19-G19</f>
        <v>0</v>
      </c>
      <c r="J19" s="21"/>
      <c r="K19" s="13"/>
      <c r="L19" s="14"/>
      <c r="M19" s="70">
        <f t="shared" ref="M19:M22" si="32">L19-K19</f>
        <v>0</v>
      </c>
      <c r="N19" s="59">
        <f t="shared" ref="N19:N22" si="33">B19+F19+J19</f>
        <v>0</v>
      </c>
      <c r="O19" s="60">
        <f t="shared" ref="O19:O22" si="34">C19+G19+K19</f>
        <v>0</v>
      </c>
      <c r="P19" s="61">
        <f t="shared" ref="P19:P22" si="35">D19+H19+L19</f>
        <v>0</v>
      </c>
      <c r="Q19" s="70">
        <f t="shared" ref="Q19:Q22" si="36">E19+I19+M19</f>
        <v>0</v>
      </c>
      <c r="R19" s="21"/>
      <c r="S19" s="13"/>
      <c r="T19" s="14"/>
      <c r="U19" s="70">
        <f t="shared" ref="U19:U22" si="37">T19-S19</f>
        <v>0</v>
      </c>
      <c r="V19" s="21"/>
      <c r="W19" s="13"/>
      <c r="X19" s="14"/>
      <c r="Y19" s="70">
        <f t="shared" ref="Y19:Y22" si="38">X19-W19</f>
        <v>0</v>
      </c>
      <c r="Z19" s="21"/>
      <c r="AA19" s="13"/>
      <c r="AB19" s="14"/>
      <c r="AC19" s="70">
        <f t="shared" ref="AC19:AC22" si="39">AB19-AA19</f>
        <v>0</v>
      </c>
      <c r="AD19" s="59">
        <f t="shared" ref="AD19:AD22" si="40">R19+V19+Z19</f>
        <v>0</v>
      </c>
      <c r="AE19" s="60">
        <f t="shared" ref="AE19:AE22" si="41">S19+W19+AA19</f>
        <v>0</v>
      </c>
      <c r="AF19" s="61">
        <f t="shared" ref="AF19:AF22" si="42">T19+X19+AB19</f>
        <v>0</v>
      </c>
      <c r="AG19" s="70">
        <f t="shared" ref="AG19:AG22" si="43">U19+Y19+AC19</f>
        <v>0</v>
      </c>
      <c r="AH19" s="19"/>
      <c r="AI19" s="13"/>
      <c r="AJ19" s="14"/>
      <c r="AK19" s="70">
        <f t="shared" ref="AK19:AK22" si="44">AJ19-AI19</f>
        <v>0</v>
      </c>
      <c r="AL19" s="19"/>
      <c r="AM19" s="13"/>
      <c r="AN19" s="14"/>
      <c r="AO19" s="70">
        <f t="shared" ref="AO19:AO22" si="45">AN19-AM19</f>
        <v>0</v>
      </c>
      <c r="AP19" s="21"/>
      <c r="AQ19" s="13"/>
      <c r="AR19" s="14"/>
      <c r="AS19" s="70">
        <f t="shared" ref="AS19:AS22" si="46">AR19-AQ19</f>
        <v>0</v>
      </c>
      <c r="AT19" s="59">
        <f t="shared" ref="AT19:AT22" si="47">AH19+AL19+AP19</f>
        <v>0</v>
      </c>
      <c r="AU19" s="60">
        <f t="shared" ref="AU19:AU22" si="48">AI19+AM19+AQ19</f>
        <v>0</v>
      </c>
      <c r="AV19" s="61">
        <f t="shared" ref="AV19:AV22" si="49">AJ19+AN19+AR19</f>
        <v>0</v>
      </c>
      <c r="AW19" s="70">
        <f t="shared" ref="AW19:AW22" si="50">AK19+AO19+AS19</f>
        <v>0</v>
      </c>
      <c r="AX19" s="21"/>
      <c r="AY19" s="13"/>
      <c r="AZ19" s="14"/>
      <c r="BA19" s="70">
        <f t="shared" ref="BA19:BA22" si="51">AZ19-AY19</f>
        <v>0</v>
      </c>
      <c r="BB19" s="19"/>
      <c r="BC19" s="13"/>
      <c r="BD19" s="14"/>
      <c r="BE19" s="70">
        <f t="shared" ref="BE19:BE22" si="52">BD19-BC19</f>
        <v>0</v>
      </c>
      <c r="BF19" s="12"/>
      <c r="BG19" s="13"/>
      <c r="BH19" s="14"/>
      <c r="BI19" s="70">
        <f t="shared" ref="BI19:BI22" si="53">BH19-BG19</f>
        <v>0</v>
      </c>
      <c r="BJ19" s="59">
        <f t="shared" ref="BJ19:BJ22" si="54">AX19+BB19+BF19</f>
        <v>0</v>
      </c>
      <c r="BK19" s="60">
        <f t="shared" ref="BK19:BK22" si="55">AY19+BC19+BG19</f>
        <v>0</v>
      </c>
      <c r="BL19" s="61">
        <f t="shared" ref="BL19:BL22" si="56">AZ19+BD19+BH19</f>
        <v>0</v>
      </c>
      <c r="BM19" s="70">
        <f t="shared" ref="BM19:BM22" si="57">BA19+BE19+BI19</f>
        <v>0</v>
      </c>
      <c r="BN19" s="56">
        <f t="shared" ref="BN19:BN22" si="58">N19+AD19+AT19+BJ19</f>
        <v>0</v>
      </c>
      <c r="BO19" s="57">
        <f t="shared" ref="BO19:BO22" si="59">O19+AE19+AU19+BK19</f>
        <v>0</v>
      </c>
      <c r="BP19" s="61">
        <f t="shared" ref="BP19:BP22" si="60">P19+AF19+AV19+BL19</f>
        <v>0</v>
      </c>
      <c r="BQ19" s="70">
        <f t="shared" ref="BQ19:BQ22" si="61">Q19+AG19+AW19+BM19</f>
        <v>0</v>
      </c>
    </row>
    <row r="20" spans="1:69" x14ac:dyDescent="0.25">
      <c r="A20" s="16"/>
      <c r="B20" s="19"/>
      <c r="C20" s="13"/>
      <c r="D20" s="14"/>
      <c r="E20" s="70">
        <f t="shared" si="30"/>
        <v>0</v>
      </c>
      <c r="F20" s="19"/>
      <c r="G20" s="13"/>
      <c r="H20" s="14"/>
      <c r="I20" s="70">
        <f t="shared" si="31"/>
        <v>0</v>
      </c>
      <c r="J20" s="19"/>
      <c r="K20" s="13"/>
      <c r="L20" s="14"/>
      <c r="M20" s="70">
        <f t="shared" si="32"/>
        <v>0</v>
      </c>
      <c r="N20" s="56">
        <f t="shared" si="33"/>
        <v>0</v>
      </c>
      <c r="O20" s="60">
        <f t="shared" si="34"/>
        <v>0</v>
      </c>
      <c r="P20" s="61">
        <f t="shared" si="35"/>
        <v>0</v>
      </c>
      <c r="Q20" s="29">
        <f t="shared" si="36"/>
        <v>0</v>
      </c>
      <c r="R20" s="19"/>
      <c r="S20" s="13"/>
      <c r="T20" s="14"/>
      <c r="U20" s="70">
        <f t="shared" si="37"/>
        <v>0</v>
      </c>
      <c r="V20" s="19"/>
      <c r="W20" s="13"/>
      <c r="X20" s="14"/>
      <c r="Y20" s="70">
        <f t="shared" si="38"/>
        <v>0</v>
      </c>
      <c r="Z20" s="19"/>
      <c r="AA20" s="13"/>
      <c r="AB20" s="14"/>
      <c r="AC20" s="70">
        <f t="shared" si="39"/>
        <v>0</v>
      </c>
      <c r="AD20" s="59">
        <f t="shared" si="40"/>
        <v>0</v>
      </c>
      <c r="AE20" s="57">
        <f t="shared" si="41"/>
        <v>0</v>
      </c>
      <c r="AF20" s="61">
        <f t="shared" si="42"/>
        <v>0</v>
      </c>
      <c r="AG20" s="29">
        <f t="shared" si="43"/>
        <v>0</v>
      </c>
      <c r="AH20" s="19"/>
      <c r="AI20" s="13"/>
      <c r="AJ20" s="14"/>
      <c r="AK20" s="70">
        <f t="shared" si="44"/>
        <v>0</v>
      </c>
      <c r="AL20" s="19"/>
      <c r="AM20" s="13"/>
      <c r="AN20" s="14"/>
      <c r="AO20" s="70">
        <f t="shared" si="45"/>
        <v>0</v>
      </c>
      <c r="AP20" s="19"/>
      <c r="AQ20" s="13"/>
      <c r="AR20" s="14"/>
      <c r="AS20" s="70">
        <f t="shared" si="46"/>
        <v>0</v>
      </c>
      <c r="AT20" s="59">
        <f t="shared" si="47"/>
        <v>0</v>
      </c>
      <c r="AU20" s="57">
        <f t="shared" si="48"/>
        <v>0</v>
      </c>
      <c r="AV20" s="61">
        <f t="shared" si="49"/>
        <v>0</v>
      </c>
      <c r="AW20" s="29">
        <f t="shared" si="50"/>
        <v>0</v>
      </c>
      <c r="AX20" s="19"/>
      <c r="AY20" s="13"/>
      <c r="AZ20" s="14"/>
      <c r="BA20" s="70">
        <f t="shared" si="51"/>
        <v>0</v>
      </c>
      <c r="BB20" s="21"/>
      <c r="BC20" s="13"/>
      <c r="BD20" s="14"/>
      <c r="BE20" s="70">
        <f t="shared" si="52"/>
        <v>0</v>
      </c>
      <c r="BF20" s="12"/>
      <c r="BG20" s="13"/>
      <c r="BH20" s="14"/>
      <c r="BI20" s="70">
        <f t="shared" si="53"/>
        <v>0</v>
      </c>
      <c r="BJ20" s="59">
        <f t="shared" si="54"/>
        <v>0</v>
      </c>
      <c r="BK20" s="60">
        <f t="shared" si="55"/>
        <v>0</v>
      </c>
      <c r="BL20" s="61">
        <f t="shared" si="56"/>
        <v>0</v>
      </c>
      <c r="BM20" s="29">
        <f t="shared" si="57"/>
        <v>0</v>
      </c>
      <c r="BN20" s="56">
        <f t="shared" si="58"/>
        <v>0</v>
      </c>
      <c r="BO20" s="57">
        <f t="shared" si="59"/>
        <v>0</v>
      </c>
      <c r="BP20" s="61">
        <f t="shared" si="60"/>
        <v>0</v>
      </c>
      <c r="BQ20" s="29">
        <f t="shared" si="61"/>
        <v>0</v>
      </c>
    </row>
    <row r="21" spans="1:69" x14ac:dyDescent="0.25">
      <c r="A21" s="16"/>
      <c r="B21" s="19"/>
      <c r="C21" s="13"/>
      <c r="D21" s="14"/>
      <c r="E21" s="70">
        <f t="shared" si="30"/>
        <v>0</v>
      </c>
      <c r="F21" s="19"/>
      <c r="G21" s="13"/>
      <c r="H21" s="14"/>
      <c r="I21" s="70">
        <f t="shared" si="31"/>
        <v>0</v>
      </c>
      <c r="J21" s="19"/>
      <c r="K21" s="13"/>
      <c r="L21" s="14"/>
      <c r="M21" s="70">
        <f t="shared" si="32"/>
        <v>0</v>
      </c>
      <c r="N21" s="56">
        <f t="shared" si="33"/>
        <v>0</v>
      </c>
      <c r="O21" s="60">
        <f t="shared" si="34"/>
        <v>0</v>
      </c>
      <c r="P21" s="61">
        <f t="shared" si="35"/>
        <v>0</v>
      </c>
      <c r="Q21" s="29">
        <f t="shared" si="36"/>
        <v>0</v>
      </c>
      <c r="R21" s="19"/>
      <c r="S21" s="13"/>
      <c r="T21" s="14"/>
      <c r="U21" s="70">
        <f t="shared" si="37"/>
        <v>0</v>
      </c>
      <c r="V21" s="19"/>
      <c r="W21" s="13"/>
      <c r="X21" s="14"/>
      <c r="Y21" s="70">
        <f t="shared" si="38"/>
        <v>0</v>
      </c>
      <c r="Z21" s="19"/>
      <c r="AA21" s="13"/>
      <c r="AB21" s="14"/>
      <c r="AC21" s="70">
        <f t="shared" si="39"/>
        <v>0</v>
      </c>
      <c r="AD21" s="59">
        <f t="shared" si="40"/>
        <v>0</v>
      </c>
      <c r="AE21" s="57">
        <f t="shared" si="41"/>
        <v>0</v>
      </c>
      <c r="AF21" s="61">
        <f t="shared" si="42"/>
        <v>0</v>
      </c>
      <c r="AG21" s="29">
        <f t="shared" si="43"/>
        <v>0</v>
      </c>
      <c r="AH21" s="19"/>
      <c r="AI21" s="13"/>
      <c r="AJ21" s="14"/>
      <c r="AK21" s="70">
        <f t="shared" si="44"/>
        <v>0</v>
      </c>
      <c r="AL21" s="19"/>
      <c r="AM21" s="13"/>
      <c r="AN21" s="14"/>
      <c r="AO21" s="70">
        <f t="shared" si="45"/>
        <v>0</v>
      </c>
      <c r="AP21" s="19"/>
      <c r="AQ21" s="13"/>
      <c r="AR21" s="14"/>
      <c r="AS21" s="70">
        <f t="shared" si="46"/>
        <v>0</v>
      </c>
      <c r="AT21" s="59">
        <f t="shared" si="47"/>
        <v>0</v>
      </c>
      <c r="AU21" s="57">
        <f t="shared" si="48"/>
        <v>0</v>
      </c>
      <c r="AV21" s="61">
        <f t="shared" si="49"/>
        <v>0</v>
      </c>
      <c r="AW21" s="29">
        <f t="shared" si="50"/>
        <v>0</v>
      </c>
      <c r="AX21" s="19"/>
      <c r="AY21" s="13"/>
      <c r="AZ21" s="14"/>
      <c r="BA21" s="70">
        <f t="shared" si="51"/>
        <v>0</v>
      </c>
      <c r="BB21" s="19"/>
      <c r="BC21" s="13"/>
      <c r="BD21" s="14"/>
      <c r="BE21" s="70">
        <f t="shared" si="52"/>
        <v>0</v>
      </c>
      <c r="BF21" s="12"/>
      <c r="BG21" s="13"/>
      <c r="BH21" s="14"/>
      <c r="BI21" s="70">
        <f t="shared" si="53"/>
        <v>0</v>
      </c>
      <c r="BJ21" s="59">
        <f t="shared" si="54"/>
        <v>0</v>
      </c>
      <c r="BK21" s="60">
        <f t="shared" si="55"/>
        <v>0</v>
      </c>
      <c r="BL21" s="61">
        <f t="shared" si="56"/>
        <v>0</v>
      </c>
      <c r="BM21" s="29">
        <f t="shared" si="57"/>
        <v>0</v>
      </c>
      <c r="BN21" s="56">
        <f t="shared" si="58"/>
        <v>0</v>
      </c>
      <c r="BO21" s="57">
        <f t="shared" si="59"/>
        <v>0</v>
      </c>
      <c r="BP21" s="61">
        <f t="shared" si="60"/>
        <v>0</v>
      </c>
      <c r="BQ21" s="29">
        <f t="shared" si="61"/>
        <v>0</v>
      </c>
    </row>
    <row r="22" spans="1:69" x14ac:dyDescent="0.25">
      <c r="A22" s="16"/>
      <c r="B22" s="19"/>
      <c r="C22" s="8"/>
      <c r="D22" s="9"/>
      <c r="E22" s="70">
        <f t="shared" si="30"/>
        <v>0</v>
      </c>
      <c r="F22" s="19"/>
      <c r="G22" s="8"/>
      <c r="H22" s="9"/>
      <c r="I22" s="70">
        <f t="shared" si="31"/>
        <v>0</v>
      </c>
      <c r="J22" s="19"/>
      <c r="K22" s="8"/>
      <c r="L22" s="9"/>
      <c r="M22" s="70">
        <f t="shared" si="32"/>
        <v>0</v>
      </c>
      <c r="N22" s="56">
        <f t="shared" si="33"/>
        <v>0</v>
      </c>
      <c r="O22" s="60">
        <f t="shared" si="34"/>
        <v>0</v>
      </c>
      <c r="P22" s="58">
        <f t="shared" si="35"/>
        <v>0</v>
      </c>
      <c r="Q22" s="29">
        <f t="shared" si="36"/>
        <v>0</v>
      </c>
      <c r="R22" s="19"/>
      <c r="S22" s="8"/>
      <c r="T22" s="9"/>
      <c r="U22" s="70">
        <f t="shared" si="37"/>
        <v>0</v>
      </c>
      <c r="V22" s="19"/>
      <c r="W22" s="8"/>
      <c r="X22" s="9"/>
      <c r="Y22" s="70">
        <f t="shared" si="38"/>
        <v>0</v>
      </c>
      <c r="Z22" s="19"/>
      <c r="AA22" s="8"/>
      <c r="AB22" s="9"/>
      <c r="AC22" s="70">
        <f t="shared" si="39"/>
        <v>0</v>
      </c>
      <c r="AD22" s="59">
        <f t="shared" si="40"/>
        <v>0</v>
      </c>
      <c r="AE22" s="57">
        <f t="shared" si="41"/>
        <v>0</v>
      </c>
      <c r="AF22" s="58">
        <f t="shared" si="42"/>
        <v>0</v>
      </c>
      <c r="AG22" s="29">
        <f t="shared" si="43"/>
        <v>0</v>
      </c>
      <c r="AH22" s="19"/>
      <c r="AI22" s="8"/>
      <c r="AJ22" s="9"/>
      <c r="AK22" s="70">
        <f t="shared" si="44"/>
        <v>0</v>
      </c>
      <c r="AL22" s="19"/>
      <c r="AM22" s="8"/>
      <c r="AN22" s="9"/>
      <c r="AO22" s="70">
        <f t="shared" si="45"/>
        <v>0</v>
      </c>
      <c r="AP22" s="19"/>
      <c r="AQ22" s="8"/>
      <c r="AR22" s="9"/>
      <c r="AS22" s="70">
        <f t="shared" si="46"/>
        <v>0</v>
      </c>
      <c r="AT22" s="59">
        <f t="shared" si="47"/>
        <v>0</v>
      </c>
      <c r="AU22" s="57">
        <f t="shared" si="48"/>
        <v>0</v>
      </c>
      <c r="AV22" s="58">
        <f t="shared" si="49"/>
        <v>0</v>
      </c>
      <c r="AW22" s="29">
        <f t="shared" si="50"/>
        <v>0</v>
      </c>
      <c r="AX22" s="19"/>
      <c r="AY22" s="8"/>
      <c r="AZ22" s="9"/>
      <c r="BA22" s="70">
        <f t="shared" si="51"/>
        <v>0</v>
      </c>
      <c r="BB22" s="19"/>
      <c r="BC22" s="8"/>
      <c r="BD22" s="9"/>
      <c r="BE22" s="70">
        <f t="shared" si="52"/>
        <v>0</v>
      </c>
      <c r="BF22" s="7"/>
      <c r="BG22" s="8"/>
      <c r="BH22" s="9"/>
      <c r="BI22" s="70">
        <f t="shared" si="53"/>
        <v>0</v>
      </c>
      <c r="BJ22" s="59">
        <f t="shared" si="54"/>
        <v>0</v>
      </c>
      <c r="BK22" s="60">
        <f t="shared" si="55"/>
        <v>0</v>
      </c>
      <c r="BL22" s="58">
        <f t="shared" si="56"/>
        <v>0</v>
      </c>
      <c r="BM22" s="29">
        <f t="shared" si="57"/>
        <v>0</v>
      </c>
      <c r="BN22" s="56">
        <f t="shared" si="58"/>
        <v>0</v>
      </c>
      <c r="BO22" s="57">
        <f t="shared" si="59"/>
        <v>0</v>
      </c>
      <c r="BP22" s="58">
        <f t="shared" si="60"/>
        <v>0</v>
      </c>
      <c r="BQ22" s="29">
        <f t="shared" si="61"/>
        <v>0</v>
      </c>
    </row>
    <row r="23" spans="1:69" s="39" customFormat="1" x14ac:dyDescent="0.25">
      <c r="A23" s="31" t="s">
        <v>3</v>
      </c>
      <c r="B23" s="40">
        <f>SUM(B19:B22)</f>
        <v>0</v>
      </c>
      <c r="C23" s="41">
        <f t="shared" ref="C23:BN23" si="62">SUM(C19:C22)</f>
        <v>0</v>
      </c>
      <c r="D23" s="42">
        <f t="shared" si="62"/>
        <v>0</v>
      </c>
      <c r="E23" s="28">
        <f t="shared" si="62"/>
        <v>0</v>
      </c>
      <c r="F23" s="40">
        <f t="shared" si="62"/>
        <v>0</v>
      </c>
      <c r="G23" s="41">
        <f t="shared" si="62"/>
        <v>0</v>
      </c>
      <c r="H23" s="42">
        <f t="shared" si="62"/>
        <v>0</v>
      </c>
      <c r="I23" s="28">
        <f t="shared" si="62"/>
        <v>0</v>
      </c>
      <c r="J23" s="40">
        <f t="shared" si="62"/>
        <v>0</v>
      </c>
      <c r="K23" s="41">
        <f t="shared" si="62"/>
        <v>0</v>
      </c>
      <c r="L23" s="42">
        <f t="shared" si="62"/>
        <v>0</v>
      </c>
      <c r="M23" s="28">
        <f t="shared" si="62"/>
        <v>0</v>
      </c>
      <c r="N23" s="43">
        <f t="shared" si="62"/>
        <v>0</v>
      </c>
      <c r="O23" s="44">
        <f t="shared" si="62"/>
        <v>0</v>
      </c>
      <c r="P23" s="42">
        <f t="shared" si="62"/>
        <v>0</v>
      </c>
      <c r="Q23" s="28">
        <f t="shared" si="62"/>
        <v>0</v>
      </c>
      <c r="R23" s="40">
        <f t="shared" si="62"/>
        <v>0</v>
      </c>
      <c r="S23" s="41">
        <f t="shared" si="62"/>
        <v>0</v>
      </c>
      <c r="T23" s="42">
        <f t="shared" si="62"/>
        <v>0</v>
      </c>
      <c r="U23" s="28">
        <f t="shared" si="62"/>
        <v>0</v>
      </c>
      <c r="V23" s="32">
        <f t="shared" si="62"/>
        <v>0</v>
      </c>
      <c r="W23" s="41">
        <f t="shared" si="62"/>
        <v>0</v>
      </c>
      <c r="X23" s="42">
        <f t="shared" si="62"/>
        <v>0</v>
      </c>
      <c r="Y23" s="28">
        <f t="shared" si="62"/>
        <v>0</v>
      </c>
      <c r="Z23" s="40">
        <f t="shared" si="62"/>
        <v>0</v>
      </c>
      <c r="AA23" s="41">
        <f t="shared" si="62"/>
        <v>0</v>
      </c>
      <c r="AB23" s="42">
        <f t="shared" si="62"/>
        <v>0</v>
      </c>
      <c r="AC23" s="28">
        <f t="shared" si="62"/>
        <v>0</v>
      </c>
      <c r="AD23" s="43">
        <f t="shared" si="62"/>
        <v>0</v>
      </c>
      <c r="AE23" s="44">
        <f t="shared" si="62"/>
        <v>0</v>
      </c>
      <c r="AF23" s="42">
        <f t="shared" si="62"/>
        <v>0</v>
      </c>
      <c r="AG23" s="28">
        <f t="shared" si="62"/>
        <v>0</v>
      </c>
      <c r="AH23" s="32">
        <f t="shared" si="62"/>
        <v>0</v>
      </c>
      <c r="AI23" s="41">
        <f t="shared" si="62"/>
        <v>0</v>
      </c>
      <c r="AJ23" s="42">
        <f t="shared" si="62"/>
        <v>0</v>
      </c>
      <c r="AK23" s="28">
        <f t="shared" si="62"/>
        <v>0</v>
      </c>
      <c r="AL23" s="40">
        <f t="shared" si="62"/>
        <v>0</v>
      </c>
      <c r="AM23" s="41">
        <f t="shared" si="62"/>
        <v>0</v>
      </c>
      <c r="AN23" s="42">
        <f t="shared" si="62"/>
        <v>0</v>
      </c>
      <c r="AO23" s="28">
        <f t="shared" si="62"/>
        <v>0</v>
      </c>
      <c r="AP23" s="40">
        <f t="shared" si="62"/>
        <v>0</v>
      </c>
      <c r="AQ23" s="41">
        <f t="shared" si="62"/>
        <v>0</v>
      </c>
      <c r="AR23" s="42">
        <f t="shared" si="62"/>
        <v>0</v>
      </c>
      <c r="AS23" s="28">
        <f t="shared" si="62"/>
        <v>0</v>
      </c>
      <c r="AT23" s="43">
        <f t="shared" si="62"/>
        <v>0</v>
      </c>
      <c r="AU23" s="44">
        <f t="shared" si="62"/>
        <v>0</v>
      </c>
      <c r="AV23" s="42">
        <f t="shared" si="62"/>
        <v>0</v>
      </c>
      <c r="AW23" s="28">
        <f t="shared" si="62"/>
        <v>0</v>
      </c>
      <c r="AX23" s="40">
        <f t="shared" si="62"/>
        <v>0</v>
      </c>
      <c r="AY23" s="41">
        <f t="shared" si="62"/>
        <v>0</v>
      </c>
      <c r="AZ23" s="42">
        <f t="shared" si="62"/>
        <v>0</v>
      </c>
      <c r="BA23" s="37">
        <f t="shared" si="62"/>
        <v>0</v>
      </c>
      <c r="BB23" s="40">
        <f t="shared" si="62"/>
        <v>0</v>
      </c>
      <c r="BC23" s="41">
        <f t="shared" si="62"/>
        <v>0</v>
      </c>
      <c r="BD23" s="42">
        <f t="shared" si="62"/>
        <v>0</v>
      </c>
      <c r="BE23" s="28">
        <f t="shared" si="62"/>
        <v>0</v>
      </c>
      <c r="BF23" s="45">
        <f t="shared" si="62"/>
        <v>0</v>
      </c>
      <c r="BG23" s="41">
        <f t="shared" si="62"/>
        <v>0</v>
      </c>
      <c r="BH23" s="42">
        <f t="shared" si="62"/>
        <v>0</v>
      </c>
      <c r="BI23" s="28">
        <f t="shared" si="62"/>
        <v>0</v>
      </c>
      <c r="BJ23" s="43">
        <f t="shared" si="62"/>
        <v>0</v>
      </c>
      <c r="BK23" s="44">
        <f t="shared" si="62"/>
        <v>0</v>
      </c>
      <c r="BL23" s="42">
        <f t="shared" si="62"/>
        <v>0</v>
      </c>
      <c r="BM23" s="28">
        <f t="shared" si="62"/>
        <v>0</v>
      </c>
      <c r="BN23" s="35">
        <f t="shared" si="62"/>
        <v>0</v>
      </c>
      <c r="BO23" s="36">
        <f t="shared" ref="BO23:BQ23" si="63">SUM(BO19:BO22)</f>
        <v>0</v>
      </c>
      <c r="BP23" s="42">
        <f t="shared" si="63"/>
        <v>0</v>
      </c>
      <c r="BQ23" s="28">
        <f t="shared" si="63"/>
        <v>0</v>
      </c>
    </row>
    <row r="24" spans="1:69" x14ac:dyDescent="0.25">
      <c r="A24" s="16"/>
      <c r="B24" s="21"/>
      <c r="C24" s="13"/>
      <c r="D24" s="14"/>
      <c r="E24" s="29"/>
      <c r="F24" s="21"/>
      <c r="G24" s="13"/>
      <c r="H24" s="14"/>
      <c r="I24" s="29"/>
      <c r="J24" s="21"/>
      <c r="K24" s="13"/>
      <c r="L24" s="14"/>
      <c r="M24" s="29"/>
      <c r="N24" s="59"/>
      <c r="O24" s="60"/>
      <c r="P24" s="61"/>
      <c r="Q24" s="29"/>
      <c r="R24" s="21"/>
      <c r="S24" s="13"/>
      <c r="T24" s="14"/>
      <c r="U24" s="29"/>
      <c r="V24" s="19"/>
      <c r="W24" s="13"/>
      <c r="X24" s="14"/>
      <c r="Y24" s="29"/>
      <c r="Z24" s="21"/>
      <c r="AA24" s="13"/>
      <c r="AB24" s="14"/>
      <c r="AC24" s="29"/>
      <c r="AD24" s="59"/>
      <c r="AE24" s="60"/>
      <c r="AF24" s="61"/>
      <c r="AG24" s="29"/>
      <c r="AH24" s="19"/>
      <c r="AI24" s="13"/>
      <c r="AJ24" s="14"/>
      <c r="AK24" s="29"/>
      <c r="AL24" s="21"/>
      <c r="AM24" s="13"/>
      <c r="AN24" s="14"/>
      <c r="AO24" s="29"/>
      <c r="AP24" s="21"/>
      <c r="AQ24" s="13"/>
      <c r="AR24" s="14"/>
      <c r="AS24" s="29"/>
      <c r="AT24" s="59"/>
      <c r="AU24" s="60"/>
      <c r="AV24" s="61"/>
      <c r="AW24" s="29"/>
      <c r="AX24" s="21"/>
      <c r="AY24" s="13"/>
      <c r="AZ24" s="14"/>
      <c r="BA24" s="62"/>
      <c r="BB24" s="21"/>
      <c r="BC24" s="13"/>
      <c r="BD24" s="14"/>
      <c r="BE24" s="29"/>
      <c r="BF24" s="12"/>
      <c r="BG24" s="13"/>
      <c r="BH24" s="14"/>
      <c r="BI24" s="29"/>
      <c r="BJ24" s="59"/>
      <c r="BK24" s="60"/>
      <c r="BL24" s="61"/>
      <c r="BM24" s="29"/>
      <c r="BN24" s="56"/>
      <c r="BO24" s="57"/>
      <c r="BP24" s="61"/>
      <c r="BQ24" s="29"/>
    </row>
    <row r="25" spans="1:69" s="39" customFormat="1" x14ac:dyDescent="0.25">
      <c r="A25" s="46" t="s">
        <v>4</v>
      </c>
      <c r="B25" s="40">
        <f>(B16)-(B23)</f>
        <v>0</v>
      </c>
      <c r="C25" s="41">
        <f t="shared" ref="C25:BN25" si="64">(C16)-(C23)</f>
        <v>0</v>
      </c>
      <c r="D25" s="42">
        <f t="shared" si="64"/>
        <v>0</v>
      </c>
      <c r="E25" s="28">
        <f t="shared" si="64"/>
        <v>0</v>
      </c>
      <c r="F25" s="40">
        <f t="shared" si="64"/>
        <v>0</v>
      </c>
      <c r="G25" s="41">
        <f t="shared" si="64"/>
        <v>0</v>
      </c>
      <c r="H25" s="42">
        <f t="shared" si="64"/>
        <v>0</v>
      </c>
      <c r="I25" s="28">
        <f t="shared" si="64"/>
        <v>0</v>
      </c>
      <c r="J25" s="40">
        <f t="shared" si="64"/>
        <v>0</v>
      </c>
      <c r="K25" s="41">
        <f t="shared" si="64"/>
        <v>0</v>
      </c>
      <c r="L25" s="42">
        <f t="shared" si="64"/>
        <v>0</v>
      </c>
      <c r="M25" s="28">
        <f t="shared" si="64"/>
        <v>0</v>
      </c>
      <c r="N25" s="43">
        <f t="shared" si="64"/>
        <v>0</v>
      </c>
      <c r="O25" s="44">
        <f t="shared" si="64"/>
        <v>0</v>
      </c>
      <c r="P25" s="42">
        <f t="shared" si="64"/>
        <v>0</v>
      </c>
      <c r="Q25" s="28">
        <f t="shared" si="64"/>
        <v>0</v>
      </c>
      <c r="R25" s="40">
        <f t="shared" si="64"/>
        <v>0</v>
      </c>
      <c r="S25" s="41">
        <f t="shared" si="64"/>
        <v>0</v>
      </c>
      <c r="T25" s="42">
        <f t="shared" si="64"/>
        <v>0</v>
      </c>
      <c r="U25" s="28">
        <f t="shared" si="64"/>
        <v>0</v>
      </c>
      <c r="V25" s="32">
        <f t="shared" si="64"/>
        <v>0</v>
      </c>
      <c r="W25" s="41">
        <f t="shared" si="64"/>
        <v>0</v>
      </c>
      <c r="X25" s="42">
        <f t="shared" si="64"/>
        <v>0</v>
      </c>
      <c r="Y25" s="28">
        <f t="shared" si="64"/>
        <v>0</v>
      </c>
      <c r="Z25" s="40">
        <f t="shared" si="64"/>
        <v>0</v>
      </c>
      <c r="AA25" s="41">
        <f t="shared" si="64"/>
        <v>0</v>
      </c>
      <c r="AB25" s="42">
        <f t="shared" si="64"/>
        <v>0</v>
      </c>
      <c r="AC25" s="28">
        <f t="shared" si="64"/>
        <v>0</v>
      </c>
      <c r="AD25" s="43">
        <f t="shared" si="64"/>
        <v>0</v>
      </c>
      <c r="AE25" s="44">
        <f t="shared" si="64"/>
        <v>0</v>
      </c>
      <c r="AF25" s="42">
        <f t="shared" si="64"/>
        <v>0</v>
      </c>
      <c r="AG25" s="28">
        <f t="shared" si="64"/>
        <v>0</v>
      </c>
      <c r="AH25" s="32">
        <f t="shared" si="64"/>
        <v>0</v>
      </c>
      <c r="AI25" s="41">
        <f t="shared" si="64"/>
        <v>0</v>
      </c>
      <c r="AJ25" s="42">
        <f t="shared" si="64"/>
        <v>0</v>
      </c>
      <c r="AK25" s="28">
        <f t="shared" si="64"/>
        <v>0</v>
      </c>
      <c r="AL25" s="40">
        <f t="shared" si="64"/>
        <v>0</v>
      </c>
      <c r="AM25" s="41">
        <f t="shared" si="64"/>
        <v>0</v>
      </c>
      <c r="AN25" s="42">
        <f t="shared" si="64"/>
        <v>0</v>
      </c>
      <c r="AO25" s="28">
        <f t="shared" si="64"/>
        <v>0</v>
      </c>
      <c r="AP25" s="40">
        <f t="shared" si="64"/>
        <v>0</v>
      </c>
      <c r="AQ25" s="41">
        <f t="shared" si="64"/>
        <v>0</v>
      </c>
      <c r="AR25" s="42">
        <f t="shared" si="64"/>
        <v>0</v>
      </c>
      <c r="AS25" s="28">
        <f t="shared" si="64"/>
        <v>0</v>
      </c>
      <c r="AT25" s="43">
        <f t="shared" si="64"/>
        <v>0</v>
      </c>
      <c r="AU25" s="44">
        <f t="shared" si="64"/>
        <v>0</v>
      </c>
      <c r="AV25" s="42">
        <f t="shared" si="64"/>
        <v>0</v>
      </c>
      <c r="AW25" s="28">
        <f t="shared" si="64"/>
        <v>0</v>
      </c>
      <c r="AX25" s="40">
        <f t="shared" si="64"/>
        <v>0</v>
      </c>
      <c r="AY25" s="41">
        <f t="shared" si="64"/>
        <v>0</v>
      </c>
      <c r="AZ25" s="42">
        <f t="shared" si="64"/>
        <v>0</v>
      </c>
      <c r="BA25" s="37">
        <f t="shared" si="64"/>
        <v>0</v>
      </c>
      <c r="BB25" s="40">
        <f t="shared" si="64"/>
        <v>0</v>
      </c>
      <c r="BC25" s="41">
        <f t="shared" si="64"/>
        <v>0</v>
      </c>
      <c r="BD25" s="42">
        <f t="shared" si="64"/>
        <v>0</v>
      </c>
      <c r="BE25" s="28">
        <f t="shared" si="64"/>
        <v>0</v>
      </c>
      <c r="BF25" s="45">
        <f t="shared" si="64"/>
        <v>0</v>
      </c>
      <c r="BG25" s="41">
        <f t="shared" si="64"/>
        <v>0</v>
      </c>
      <c r="BH25" s="42">
        <f t="shared" si="64"/>
        <v>0</v>
      </c>
      <c r="BI25" s="28">
        <f t="shared" si="64"/>
        <v>0</v>
      </c>
      <c r="BJ25" s="43">
        <f t="shared" si="64"/>
        <v>0</v>
      </c>
      <c r="BK25" s="44">
        <f t="shared" si="64"/>
        <v>0</v>
      </c>
      <c r="BL25" s="42">
        <f t="shared" si="64"/>
        <v>0</v>
      </c>
      <c r="BM25" s="28">
        <f t="shared" si="64"/>
        <v>0</v>
      </c>
      <c r="BN25" s="35">
        <f t="shared" si="64"/>
        <v>0</v>
      </c>
      <c r="BO25" s="36">
        <f t="shared" ref="BO25:BP25" si="65">(BO16)-(BO23)</f>
        <v>0</v>
      </c>
      <c r="BP25" s="42">
        <f t="shared" si="65"/>
        <v>0</v>
      </c>
      <c r="BQ25" s="28">
        <f>(BQ16)-(BQ23)</f>
        <v>0</v>
      </c>
    </row>
    <row r="26" spans="1:69" x14ac:dyDescent="0.25">
      <c r="A26" s="16"/>
      <c r="B26" s="21"/>
      <c r="C26" s="13"/>
      <c r="D26" s="14"/>
      <c r="E26" s="29"/>
      <c r="F26" s="21"/>
      <c r="G26" s="13"/>
      <c r="H26" s="14"/>
      <c r="I26" s="29"/>
      <c r="J26" s="21"/>
      <c r="K26" s="13"/>
      <c r="L26" s="14"/>
      <c r="M26" s="29"/>
      <c r="N26" s="59"/>
      <c r="O26" s="60"/>
      <c r="P26" s="61"/>
      <c r="Q26" s="29"/>
      <c r="R26" s="21"/>
      <c r="S26" s="13"/>
      <c r="T26" s="14"/>
      <c r="U26" s="29"/>
      <c r="V26" s="19"/>
      <c r="W26" s="13"/>
      <c r="X26" s="14"/>
      <c r="Y26" s="29"/>
      <c r="Z26" s="21"/>
      <c r="AA26" s="13"/>
      <c r="AB26" s="14"/>
      <c r="AC26" s="29"/>
      <c r="AD26" s="59"/>
      <c r="AE26" s="60"/>
      <c r="AF26" s="61"/>
      <c r="AG26" s="29"/>
      <c r="AH26" s="19"/>
      <c r="AI26" s="13"/>
      <c r="AJ26" s="14"/>
      <c r="AK26" s="29"/>
      <c r="AL26" s="21"/>
      <c r="AM26" s="13"/>
      <c r="AN26" s="14"/>
      <c r="AO26" s="29"/>
      <c r="AP26" s="21"/>
      <c r="AQ26" s="13"/>
      <c r="AR26" s="14"/>
      <c r="AS26" s="29"/>
      <c r="AT26" s="59"/>
      <c r="AU26" s="60"/>
      <c r="AV26" s="61"/>
      <c r="AW26" s="29"/>
      <c r="AX26" s="21"/>
      <c r="AY26" s="13"/>
      <c r="AZ26" s="14"/>
      <c r="BA26" s="62"/>
      <c r="BB26" s="21"/>
      <c r="BC26" s="13"/>
      <c r="BD26" s="14"/>
      <c r="BE26" s="29"/>
      <c r="BF26" s="12"/>
      <c r="BG26" s="13"/>
      <c r="BH26" s="14"/>
      <c r="BI26" s="29"/>
      <c r="BJ26" s="59"/>
      <c r="BK26" s="60"/>
      <c r="BL26" s="61"/>
      <c r="BM26" s="29"/>
      <c r="BN26" s="56"/>
      <c r="BO26" s="57"/>
      <c r="BP26" s="61"/>
      <c r="BQ26" s="29"/>
    </row>
    <row r="27" spans="1:69" x14ac:dyDescent="0.25">
      <c r="A27" s="16" t="s">
        <v>5</v>
      </c>
      <c r="B27" s="21"/>
      <c r="C27" s="13"/>
      <c r="D27" s="14"/>
      <c r="E27" s="70"/>
      <c r="F27" s="21"/>
      <c r="G27" s="13"/>
      <c r="H27" s="14"/>
      <c r="I27" s="70"/>
      <c r="J27" s="21"/>
      <c r="K27" s="13"/>
      <c r="L27" s="14"/>
      <c r="M27" s="70"/>
      <c r="N27" s="59"/>
      <c r="O27" s="60"/>
      <c r="P27" s="61"/>
      <c r="Q27" s="70"/>
      <c r="R27" s="21"/>
      <c r="S27" s="13"/>
      <c r="T27" s="14"/>
      <c r="U27" s="70"/>
      <c r="V27" s="21"/>
      <c r="W27" s="13"/>
      <c r="X27" s="14"/>
      <c r="Y27" s="70"/>
      <c r="Z27" s="21"/>
      <c r="AA27" s="13"/>
      <c r="AB27" s="14"/>
      <c r="AC27" s="70"/>
      <c r="AD27" s="59"/>
      <c r="AE27" s="60"/>
      <c r="AF27" s="61"/>
      <c r="AG27" s="70"/>
      <c r="AH27" s="21"/>
      <c r="AI27" s="13"/>
      <c r="AJ27" s="14"/>
      <c r="AK27" s="70"/>
      <c r="AL27" s="21"/>
      <c r="AM27" s="13"/>
      <c r="AN27" s="14"/>
      <c r="AO27" s="70"/>
      <c r="AP27" s="21"/>
      <c r="AQ27" s="13"/>
      <c r="AR27" s="14"/>
      <c r="AS27" s="70"/>
      <c r="AT27" s="59"/>
      <c r="AU27" s="60"/>
      <c r="AV27" s="61"/>
      <c r="AW27" s="70"/>
      <c r="AX27" s="21"/>
      <c r="AY27" s="13"/>
      <c r="AZ27" s="14"/>
      <c r="BA27" s="74"/>
      <c r="BB27" s="21"/>
      <c r="BC27" s="13"/>
      <c r="BD27" s="14"/>
      <c r="BE27" s="70"/>
      <c r="BF27" s="12"/>
      <c r="BG27" s="13"/>
      <c r="BH27" s="14"/>
      <c r="BI27" s="70"/>
      <c r="BJ27" s="59"/>
      <c r="BK27" s="60"/>
      <c r="BL27" s="61"/>
      <c r="BM27" s="70"/>
      <c r="BN27" s="59"/>
      <c r="BO27" s="75"/>
      <c r="BP27" s="61"/>
      <c r="BQ27" s="70"/>
    </row>
    <row r="28" spans="1:69" x14ac:dyDescent="0.25">
      <c r="A28" s="16"/>
      <c r="B28" s="21"/>
      <c r="C28" s="8"/>
      <c r="D28" s="9"/>
      <c r="E28" s="70">
        <f t="shared" ref="E28:E31" si="66">D28-C28</f>
        <v>0</v>
      </c>
      <c r="F28" s="21"/>
      <c r="G28" s="8"/>
      <c r="H28" s="9"/>
      <c r="I28" s="70">
        <f t="shared" ref="I28:I31" si="67">H28-G28</f>
        <v>0</v>
      </c>
      <c r="J28" s="21"/>
      <c r="K28" s="8"/>
      <c r="L28" s="9"/>
      <c r="M28" s="70">
        <f t="shared" ref="M28:M31" si="68">L28-K28</f>
        <v>0</v>
      </c>
      <c r="N28" s="59">
        <f t="shared" ref="N28:N31" si="69">B28+F28+J28</f>
        <v>0</v>
      </c>
      <c r="O28" s="60">
        <f t="shared" ref="O28:O31" si="70">C28+G28+K28</f>
        <v>0</v>
      </c>
      <c r="P28" s="58">
        <f t="shared" ref="P28:P31" si="71">D28+H28+L28</f>
        <v>0</v>
      </c>
      <c r="Q28" s="29">
        <f t="shared" ref="Q28:Q31" si="72">E28+I28+M28</f>
        <v>0</v>
      </c>
      <c r="R28" s="21"/>
      <c r="S28" s="8"/>
      <c r="T28" s="9"/>
      <c r="U28" s="70">
        <f t="shared" ref="U28:U31" si="73">T28-S28</f>
        <v>0</v>
      </c>
      <c r="V28" s="21"/>
      <c r="W28" s="8"/>
      <c r="X28" s="9"/>
      <c r="Y28" s="70">
        <f t="shared" ref="Y28:Y31" si="74">X28-W28</f>
        <v>0</v>
      </c>
      <c r="Z28" s="21"/>
      <c r="AA28" s="8"/>
      <c r="AB28" s="9"/>
      <c r="AC28" s="70">
        <f t="shared" ref="AC28:AC31" si="75">AB28-AA28</f>
        <v>0</v>
      </c>
      <c r="AD28" s="59">
        <f t="shared" ref="AD28:AD31" si="76">R28+V28+Z28</f>
        <v>0</v>
      </c>
      <c r="AE28" s="60">
        <f t="shared" ref="AE28:AE31" si="77">S28+W28+AA28</f>
        <v>0</v>
      </c>
      <c r="AF28" s="58">
        <f t="shared" ref="AF28:AF31" si="78">T28+X28+AB28</f>
        <v>0</v>
      </c>
      <c r="AG28" s="29">
        <f t="shared" ref="AG28:AG31" si="79">U28+Y28+AC28</f>
        <v>0</v>
      </c>
      <c r="AH28" s="21"/>
      <c r="AI28" s="8"/>
      <c r="AJ28" s="9"/>
      <c r="AK28" s="70">
        <f t="shared" ref="AK28:AK31" si="80">AJ28-AI28</f>
        <v>0</v>
      </c>
      <c r="AL28" s="21"/>
      <c r="AM28" s="8"/>
      <c r="AN28" s="9"/>
      <c r="AO28" s="70">
        <f t="shared" ref="AO28:AO31" si="81">AN28-AM28</f>
        <v>0</v>
      </c>
      <c r="AP28" s="21"/>
      <c r="AQ28" s="8"/>
      <c r="AR28" s="9"/>
      <c r="AS28" s="70">
        <f t="shared" ref="AS28:AS31" si="82">AR28-AQ28</f>
        <v>0</v>
      </c>
      <c r="AT28" s="59">
        <f t="shared" ref="AT28:AT31" si="83">AH28+AL28+AP28</f>
        <v>0</v>
      </c>
      <c r="AU28" s="57">
        <f t="shared" ref="AU28:AU31" si="84">AI28+AM28+AQ28</f>
        <v>0</v>
      </c>
      <c r="AV28" s="58">
        <f t="shared" ref="AV28:AV31" si="85">AJ28+AN28+AR28</f>
        <v>0</v>
      </c>
      <c r="AW28" s="29">
        <f t="shared" ref="AW28:AW31" si="86">AK28+AO28+AS28</f>
        <v>0</v>
      </c>
      <c r="AX28" s="21"/>
      <c r="AY28" s="8"/>
      <c r="AZ28" s="9"/>
      <c r="BA28" s="70">
        <f t="shared" ref="BA28:BA31" si="87">AZ28-AY28</f>
        <v>0</v>
      </c>
      <c r="BB28" s="21"/>
      <c r="BC28" s="8"/>
      <c r="BD28" s="9"/>
      <c r="BE28" s="70">
        <f t="shared" ref="BE28:BE31" si="88">BD28-BC28</f>
        <v>0</v>
      </c>
      <c r="BF28" s="12"/>
      <c r="BG28" s="8"/>
      <c r="BH28" s="9"/>
      <c r="BI28" s="70">
        <f t="shared" ref="BI28:BI31" si="89">BH28-BG28</f>
        <v>0</v>
      </c>
      <c r="BJ28" s="59">
        <f t="shared" ref="BJ28:BJ31" si="90">AX28+BB28+BF28</f>
        <v>0</v>
      </c>
      <c r="BK28" s="60">
        <f t="shared" ref="BK28:BK31" si="91">AY28+BC28+BG28</f>
        <v>0</v>
      </c>
      <c r="BL28" s="58">
        <f t="shared" ref="BL28:BL31" si="92">AZ28+BD28+BH28</f>
        <v>0</v>
      </c>
      <c r="BM28" s="29">
        <f t="shared" ref="BM28:BM31" si="93">BA28+BE28+BI28</f>
        <v>0</v>
      </c>
      <c r="BN28" s="56">
        <f t="shared" ref="BN28:BN31" si="94">N28+AD28+AT28+BJ28</f>
        <v>0</v>
      </c>
      <c r="BO28" s="57">
        <f t="shared" ref="BO28:BO31" si="95">O28+AE28+AU28+BK28</f>
        <v>0</v>
      </c>
      <c r="BP28" s="58">
        <f t="shared" ref="BP28:BP31" si="96">P28+AF28+AV28+BL28</f>
        <v>0</v>
      </c>
      <c r="BQ28" s="29">
        <f t="shared" ref="BQ28:BQ31" si="97">Q28+AG28+AW28+BM28</f>
        <v>0</v>
      </c>
    </row>
    <row r="29" spans="1:69" x14ac:dyDescent="0.25">
      <c r="A29" s="16"/>
      <c r="B29" s="21"/>
      <c r="C29" s="8"/>
      <c r="D29" s="9"/>
      <c r="E29" s="70">
        <f t="shared" si="66"/>
        <v>0</v>
      </c>
      <c r="F29" s="21"/>
      <c r="G29" s="8"/>
      <c r="H29" s="9"/>
      <c r="I29" s="70">
        <f t="shared" si="67"/>
        <v>0</v>
      </c>
      <c r="J29" s="21"/>
      <c r="K29" s="8"/>
      <c r="L29" s="9"/>
      <c r="M29" s="70">
        <f t="shared" si="68"/>
        <v>0</v>
      </c>
      <c r="N29" s="59">
        <f t="shared" si="69"/>
        <v>0</v>
      </c>
      <c r="O29" s="60">
        <f t="shared" si="70"/>
        <v>0</v>
      </c>
      <c r="P29" s="58">
        <f t="shared" si="71"/>
        <v>0</v>
      </c>
      <c r="Q29" s="29">
        <f t="shared" si="72"/>
        <v>0</v>
      </c>
      <c r="R29" s="21"/>
      <c r="S29" s="8"/>
      <c r="T29" s="9"/>
      <c r="U29" s="70">
        <f t="shared" si="73"/>
        <v>0</v>
      </c>
      <c r="V29" s="21"/>
      <c r="W29" s="8"/>
      <c r="X29" s="9"/>
      <c r="Y29" s="70">
        <f t="shared" si="74"/>
        <v>0</v>
      </c>
      <c r="Z29" s="21"/>
      <c r="AA29" s="8"/>
      <c r="AB29" s="9"/>
      <c r="AC29" s="70">
        <f t="shared" si="75"/>
        <v>0</v>
      </c>
      <c r="AD29" s="59">
        <f t="shared" si="76"/>
        <v>0</v>
      </c>
      <c r="AE29" s="60">
        <f t="shared" si="77"/>
        <v>0</v>
      </c>
      <c r="AF29" s="58">
        <f t="shared" si="78"/>
        <v>0</v>
      </c>
      <c r="AG29" s="29">
        <f t="shared" si="79"/>
        <v>0</v>
      </c>
      <c r="AH29" s="21"/>
      <c r="AI29" s="8"/>
      <c r="AJ29" s="9"/>
      <c r="AK29" s="70">
        <f t="shared" si="80"/>
        <v>0</v>
      </c>
      <c r="AL29" s="21"/>
      <c r="AM29" s="8"/>
      <c r="AN29" s="9"/>
      <c r="AO29" s="70">
        <f t="shared" si="81"/>
        <v>0</v>
      </c>
      <c r="AP29" s="21"/>
      <c r="AQ29" s="8"/>
      <c r="AR29" s="9"/>
      <c r="AS29" s="70">
        <f t="shared" si="82"/>
        <v>0</v>
      </c>
      <c r="AT29" s="59">
        <f t="shared" si="83"/>
        <v>0</v>
      </c>
      <c r="AU29" s="57">
        <f t="shared" si="84"/>
        <v>0</v>
      </c>
      <c r="AV29" s="58">
        <f t="shared" si="85"/>
        <v>0</v>
      </c>
      <c r="AW29" s="29">
        <f t="shared" si="86"/>
        <v>0</v>
      </c>
      <c r="AX29" s="21"/>
      <c r="AY29" s="8"/>
      <c r="AZ29" s="9"/>
      <c r="BA29" s="70">
        <f t="shared" si="87"/>
        <v>0</v>
      </c>
      <c r="BB29" s="21"/>
      <c r="BC29" s="8"/>
      <c r="BD29" s="9"/>
      <c r="BE29" s="70">
        <f t="shared" si="88"/>
        <v>0</v>
      </c>
      <c r="BF29" s="12"/>
      <c r="BG29" s="8"/>
      <c r="BH29" s="9"/>
      <c r="BI29" s="70">
        <f t="shared" si="89"/>
        <v>0</v>
      </c>
      <c r="BJ29" s="59">
        <f t="shared" si="90"/>
        <v>0</v>
      </c>
      <c r="BK29" s="60">
        <f t="shared" si="91"/>
        <v>0</v>
      </c>
      <c r="BL29" s="58">
        <f t="shared" si="92"/>
        <v>0</v>
      </c>
      <c r="BM29" s="29">
        <f t="shared" si="93"/>
        <v>0</v>
      </c>
      <c r="BN29" s="56">
        <f t="shared" si="94"/>
        <v>0</v>
      </c>
      <c r="BO29" s="57">
        <f t="shared" si="95"/>
        <v>0</v>
      </c>
      <c r="BP29" s="58">
        <f t="shared" si="96"/>
        <v>0</v>
      </c>
      <c r="BQ29" s="29">
        <f t="shared" si="97"/>
        <v>0</v>
      </c>
    </row>
    <row r="30" spans="1:69" x14ac:dyDescent="0.25">
      <c r="A30" s="16"/>
      <c r="B30" s="21"/>
      <c r="C30" s="8"/>
      <c r="D30" s="9"/>
      <c r="E30" s="70">
        <f t="shared" si="66"/>
        <v>0</v>
      </c>
      <c r="F30" s="21"/>
      <c r="G30" s="8"/>
      <c r="H30" s="9"/>
      <c r="I30" s="70">
        <f t="shared" si="67"/>
        <v>0</v>
      </c>
      <c r="J30" s="21"/>
      <c r="K30" s="8"/>
      <c r="L30" s="9"/>
      <c r="M30" s="70">
        <f t="shared" si="68"/>
        <v>0</v>
      </c>
      <c r="N30" s="59">
        <f t="shared" si="69"/>
        <v>0</v>
      </c>
      <c r="O30" s="60">
        <f t="shared" si="70"/>
        <v>0</v>
      </c>
      <c r="P30" s="58">
        <f t="shared" si="71"/>
        <v>0</v>
      </c>
      <c r="Q30" s="29">
        <f t="shared" si="72"/>
        <v>0</v>
      </c>
      <c r="R30" s="21"/>
      <c r="S30" s="8"/>
      <c r="T30" s="9"/>
      <c r="U30" s="70">
        <f t="shared" si="73"/>
        <v>0</v>
      </c>
      <c r="V30" s="21"/>
      <c r="W30" s="8"/>
      <c r="X30" s="9"/>
      <c r="Y30" s="70">
        <f t="shared" si="74"/>
        <v>0</v>
      </c>
      <c r="Z30" s="21"/>
      <c r="AA30" s="8"/>
      <c r="AB30" s="9"/>
      <c r="AC30" s="70">
        <f t="shared" si="75"/>
        <v>0</v>
      </c>
      <c r="AD30" s="59">
        <f t="shared" si="76"/>
        <v>0</v>
      </c>
      <c r="AE30" s="60">
        <f t="shared" si="77"/>
        <v>0</v>
      </c>
      <c r="AF30" s="58">
        <f t="shared" si="78"/>
        <v>0</v>
      </c>
      <c r="AG30" s="29">
        <f t="shared" si="79"/>
        <v>0</v>
      </c>
      <c r="AH30" s="21"/>
      <c r="AI30" s="8"/>
      <c r="AJ30" s="9"/>
      <c r="AK30" s="70">
        <f t="shared" si="80"/>
        <v>0</v>
      </c>
      <c r="AL30" s="21"/>
      <c r="AM30" s="8"/>
      <c r="AN30" s="9"/>
      <c r="AO30" s="70">
        <f t="shared" si="81"/>
        <v>0</v>
      </c>
      <c r="AP30" s="21"/>
      <c r="AQ30" s="8"/>
      <c r="AR30" s="9"/>
      <c r="AS30" s="70">
        <f t="shared" si="82"/>
        <v>0</v>
      </c>
      <c r="AT30" s="59">
        <f t="shared" si="83"/>
        <v>0</v>
      </c>
      <c r="AU30" s="57">
        <f t="shared" si="84"/>
        <v>0</v>
      </c>
      <c r="AV30" s="58">
        <f t="shared" si="85"/>
        <v>0</v>
      </c>
      <c r="AW30" s="29">
        <f t="shared" si="86"/>
        <v>0</v>
      </c>
      <c r="AX30" s="21"/>
      <c r="AY30" s="8"/>
      <c r="AZ30" s="9"/>
      <c r="BA30" s="70">
        <f t="shared" si="87"/>
        <v>0</v>
      </c>
      <c r="BB30" s="21"/>
      <c r="BC30" s="8"/>
      <c r="BD30" s="9"/>
      <c r="BE30" s="70">
        <f t="shared" si="88"/>
        <v>0</v>
      </c>
      <c r="BF30" s="12"/>
      <c r="BG30" s="8"/>
      <c r="BH30" s="9"/>
      <c r="BI30" s="70">
        <f t="shared" si="89"/>
        <v>0</v>
      </c>
      <c r="BJ30" s="59">
        <f t="shared" si="90"/>
        <v>0</v>
      </c>
      <c r="BK30" s="60">
        <f t="shared" si="91"/>
        <v>0</v>
      </c>
      <c r="BL30" s="58">
        <f t="shared" si="92"/>
        <v>0</v>
      </c>
      <c r="BM30" s="29">
        <f t="shared" si="93"/>
        <v>0</v>
      </c>
      <c r="BN30" s="56">
        <f t="shared" si="94"/>
        <v>0</v>
      </c>
      <c r="BO30" s="57">
        <f t="shared" si="95"/>
        <v>0</v>
      </c>
      <c r="BP30" s="58">
        <f t="shared" si="96"/>
        <v>0</v>
      </c>
      <c r="BQ30" s="29">
        <f t="shared" si="97"/>
        <v>0</v>
      </c>
    </row>
    <row r="31" spans="1:69" x14ac:dyDescent="0.25">
      <c r="A31" s="16"/>
      <c r="B31" s="21"/>
      <c r="C31" s="8"/>
      <c r="D31" s="9"/>
      <c r="E31" s="70">
        <f t="shared" si="66"/>
        <v>0</v>
      </c>
      <c r="F31" s="21"/>
      <c r="G31" s="8"/>
      <c r="H31" s="9"/>
      <c r="I31" s="70">
        <f t="shared" si="67"/>
        <v>0</v>
      </c>
      <c r="J31" s="21"/>
      <c r="K31" s="8"/>
      <c r="L31" s="9"/>
      <c r="M31" s="70">
        <f t="shared" si="68"/>
        <v>0</v>
      </c>
      <c r="N31" s="59">
        <f t="shared" si="69"/>
        <v>0</v>
      </c>
      <c r="O31" s="60">
        <f t="shared" si="70"/>
        <v>0</v>
      </c>
      <c r="P31" s="58">
        <f t="shared" si="71"/>
        <v>0</v>
      </c>
      <c r="Q31" s="29">
        <f t="shared" si="72"/>
        <v>0</v>
      </c>
      <c r="R31" s="21"/>
      <c r="S31" s="8"/>
      <c r="T31" s="9"/>
      <c r="U31" s="70">
        <f t="shared" si="73"/>
        <v>0</v>
      </c>
      <c r="V31" s="21"/>
      <c r="W31" s="8"/>
      <c r="X31" s="9"/>
      <c r="Y31" s="70">
        <f t="shared" si="74"/>
        <v>0</v>
      </c>
      <c r="Z31" s="21"/>
      <c r="AA31" s="8"/>
      <c r="AB31" s="9"/>
      <c r="AC31" s="70">
        <f t="shared" si="75"/>
        <v>0</v>
      </c>
      <c r="AD31" s="59">
        <f t="shared" si="76"/>
        <v>0</v>
      </c>
      <c r="AE31" s="60">
        <f t="shared" si="77"/>
        <v>0</v>
      </c>
      <c r="AF31" s="58">
        <f t="shared" si="78"/>
        <v>0</v>
      </c>
      <c r="AG31" s="29">
        <f t="shared" si="79"/>
        <v>0</v>
      </c>
      <c r="AH31" s="21"/>
      <c r="AI31" s="8"/>
      <c r="AJ31" s="9"/>
      <c r="AK31" s="70">
        <f t="shared" si="80"/>
        <v>0</v>
      </c>
      <c r="AL31" s="21"/>
      <c r="AM31" s="8"/>
      <c r="AN31" s="9"/>
      <c r="AO31" s="70">
        <f t="shared" si="81"/>
        <v>0</v>
      </c>
      <c r="AP31" s="21"/>
      <c r="AQ31" s="8"/>
      <c r="AR31" s="9"/>
      <c r="AS31" s="70">
        <f t="shared" si="82"/>
        <v>0</v>
      </c>
      <c r="AT31" s="59">
        <f t="shared" si="83"/>
        <v>0</v>
      </c>
      <c r="AU31" s="57">
        <f t="shared" si="84"/>
        <v>0</v>
      </c>
      <c r="AV31" s="58">
        <f t="shared" si="85"/>
        <v>0</v>
      </c>
      <c r="AW31" s="29">
        <f t="shared" si="86"/>
        <v>0</v>
      </c>
      <c r="AX31" s="21"/>
      <c r="AY31" s="8"/>
      <c r="AZ31" s="9"/>
      <c r="BA31" s="70">
        <f t="shared" si="87"/>
        <v>0</v>
      </c>
      <c r="BB31" s="21"/>
      <c r="BC31" s="8"/>
      <c r="BD31" s="9"/>
      <c r="BE31" s="70">
        <f t="shared" si="88"/>
        <v>0</v>
      </c>
      <c r="BF31" s="12"/>
      <c r="BG31" s="8"/>
      <c r="BH31" s="9"/>
      <c r="BI31" s="70">
        <f t="shared" si="89"/>
        <v>0</v>
      </c>
      <c r="BJ31" s="59">
        <f t="shared" si="90"/>
        <v>0</v>
      </c>
      <c r="BK31" s="60">
        <f t="shared" si="91"/>
        <v>0</v>
      </c>
      <c r="BL31" s="58">
        <f t="shared" si="92"/>
        <v>0</v>
      </c>
      <c r="BM31" s="29">
        <f t="shared" si="93"/>
        <v>0</v>
      </c>
      <c r="BN31" s="56">
        <f t="shared" si="94"/>
        <v>0</v>
      </c>
      <c r="BO31" s="57">
        <f t="shared" si="95"/>
        <v>0</v>
      </c>
      <c r="BP31" s="58">
        <f t="shared" si="96"/>
        <v>0</v>
      </c>
      <c r="BQ31" s="29">
        <f t="shared" si="97"/>
        <v>0</v>
      </c>
    </row>
    <row r="32" spans="1:69" s="39" customFormat="1" x14ac:dyDescent="0.25">
      <c r="A32" s="46" t="s">
        <v>6</v>
      </c>
      <c r="B32" s="40">
        <f>SUM(B28:B31)</f>
        <v>0</v>
      </c>
      <c r="C32" s="33">
        <f t="shared" ref="C32:BN32" si="98">SUM(C28:C31)</f>
        <v>0</v>
      </c>
      <c r="D32" s="34">
        <f t="shared" si="98"/>
        <v>0</v>
      </c>
      <c r="E32" s="28">
        <f t="shared" si="98"/>
        <v>0</v>
      </c>
      <c r="F32" s="40">
        <f t="shared" si="98"/>
        <v>0</v>
      </c>
      <c r="G32" s="33">
        <f t="shared" si="98"/>
        <v>0</v>
      </c>
      <c r="H32" s="34">
        <f t="shared" si="98"/>
        <v>0</v>
      </c>
      <c r="I32" s="28">
        <f t="shared" si="98"/>
        <v>0</v>
      </c>
      <c r="J32" s="40">
        <f t="shared" si="98"/>
        <v>0</v>
      </c>
      <c r="K32" s="33">
        <f t="shared" si="98"/>
        <v>0</v>
      </c>
      <c r="L32" s="34">
        <f t="shared" si="98"/>
        <v>0</v>
      </c>
      <c r="M32" s="28">
        <f t="shared" si="98"/>
        <v>0</v>
      </c>
      <c r="N32" s="43">
        <f t="shared" si="98"/>
        <v>0</v>
      </c>
      <c r="O32" s="44">
        <f t="shared" si="98"/>
        <v>0</v>
      </c>
      <c r="P32" s="34">
        <f t="shared" si="98"/>
        <v>0</v>
      </c>
      <c r="Q32" s="28">
        <f t="shared" si="98"/>
        <v>0</v>
      </c>
      <c r="R32" s="40">
        <f t="shared" si="98"/>
        <v>0</v>
      </c>
      <c r="S32" s="33">
        <f t="shared" si="98"/>
        <v>0</v>
      </c>
      <c r="T32" s="34">
        <f t="shared" si="98"/>
        <v>0</v>
      </c>
      <c r="U32" s="28">
        <f t="shared" si="98"/>
        <v>0</v>
      </c>
      <c r="V32" s="40">
        <f t="shared" si="98"/>
        <v>0</v>
      </c>
      <c r="W32" s="33">
        <f t="shared" si="98"/>
        <v>0</v>
      </c>
      <c r="X32" s="34">
        <f t="shared" si="98"/>
        <v>0</v>
      </c>
      <c r="Y32" s="28">
        <f t="shared" si="98"/>
        <v>0</v>
      </c>
      <c r="Z32" s="40">
        <f t="shared" si="98"/>
        <v>0</v>
      </c>
      <c r="AA32" s="33">
        <f t="shared" si="98"/>
        <v>0</v>
      </c>
      <c r="AB32" s="34">
        <f t="shared" si="98"/>
        <v>0</v>
      </c>
      <c r="AC32" s="28">
        <f t="shared" si="98"/>
        <v>0</v>
      </c>
      <c r="AD32" s="43">
        <f t="shared" si="98"/>
        <v>0</v>
      </c>
      <c r="AE32" s="44">
        <f t="shared" si="98"/>
        <v>0</v>
      </c>
      <c r="AF32" s="34">
        <f t="shared" si="98"/>
        <v>0</v>
      </c>
      <c r="AG32" s="28">
        <f t="shared" si="98"/>
        <v>0</v>
      </c>
      <c r="AH32" s="40">
        <f t="shared" si="98"/>
        <v>0</v>
      </c>
      <c r="AI32" s="33">
        <f t="shared" si="98"/>
        <v>0</v>
      </c>
      <c r="AJ32" s="34">
        <f t="shared" si="98"/>
        <v>0</v>
      </c>
      <c r="AK32" s="28">
        <f t="shared" si="98"/>
        <v>0</v>
      </c>
      <c r="AL32" s="40">
        <f t="shared" si="98"/>
        <v>0</v>
      </c>
      <c r="AM32" s="33">
        <f t="shared" si="98"/>
        <v>0</v>
      </c>
      <c r="AN32" s="34">
        <f t="shared" si="98"/>
        <v>0</v>
      </c>
      <c r="AO32" s="28">
        <f t="shared" si="98"/>
        <v>0</v>
      </c>
      <c r="AP32" s="40">
        <f t="shared" si="98"/>
        <v>0</v>
      </c>
      <c r="AQ32" s="33">
        <f t="shared" si="98"/>
        <v>0</v>
      </c>
      <c r="AR32" s="34">
        <f t="shared" si="98"/>
        <v>0</v>
      </c>
      <c r="AS32" s="28">
        <f t="shared" si="98"/>
        <v>0</v>
      </c>
      <c r="AT32" s="43">
        <f t="shared" si="98"/>
        <v>0</v>
      </c>
      <c r="AU32" s="36">
        <f t="shared" si="98"/>
        <v>0</v>
      </c>
      <c r="AV32" s="34">
        <f t="shared" si="98"/>
        <v>0</v>
      </c>
      <c r="AW32" s="28">
        <f t="shared" si="98"/>
        <v>0</v>
      </c>
      <c r="AX32" s="40">
        <f t="shared" si="98"/>
        <v>0</v>
      </c>
      <c r="AY32" s="33">
        <f t="shared" si="98"/>
        <v>0</v>
      </c>
      <c r="AZ32" s="34">
        <f t="shared" si="98"/>
        <v>0</v>
      </c>
      <c r="BA32" s="37">
        <f t="shared" si="98"/>
        <v>0</v>
      </c>
      <c r="BB32" s="40">
        <f t="shared" si="98"/>
        <v>0</v>
      </c>
      <c r="BC32" s="33">
        <f t="shared" si="98"/>
        <v>0</v>
      </c>
      <c r="BD32" s="34">
        <f t="shared" si="98"/>
        <v>0</v>
      </c>
      <c r="BE32" s="28">
        <f t="shared" si="98"/>
        <v>0</v>
      </c>
      <c r="BF32" s="45">
        <f t="shared" si="98"/>
        <v>0</v>
      </c>
      <c r="BG32" s="33">
        <f t="shared" si="98"/>
        <v>0</v>
      </c>
      <c r="BH32" s="34">
        <f t="shared" si="98"/>
        <v>0</v>
      </c>
      <c r="BI32" s="28">
        <f t="shared" si="98"/>
        <v>0</v>
      </c>
      <c r="BJ32" s="43">
        <f t="shared" si="98"/>
        <v>0</v>
      </c>
      <c r="BK32" s="44">
        <f t="shared" si="98"/>
        <v>0</v>
      </c>
      <c r="BL32" s="34">
        <f t="shared" si="98"/>
        <v>0</v>
      </c>
      <c r="BM32" s="28">
        <f t="shared" si="98"/>
        <v>0</v>
      </c>
      <c r="BN32" s="35">
        <f t="shared" si="98"/>
        <v>0</v>
      </c>
      <c r="BO32" s="36">
        <f t="shared" ref="BO32:BQ32" si="99">SUM(BO28:BO31)</f>
        <v>0</v>
      </c>
      <c r="BP32" s="34">
        <f t="shared" si="99"/>
        <v>0</v>
      </c>
      <c r="BQ32" s="28">
        <f t="shared" si="99"/>
        <v>0</v>
      </c>
    </row>
    <row r="33" spans="1:69" s="39" customFormat="1" x14ac:dyDescent="0.25">
      <c r="A33" s="46" t="s">
        <v>7</v>
      </c>
      <c r="B33" s="40">
        <f>(B25)-(B32)</f>
        <v>0</v>
      </c>
      <c r="C33" s="33">
        <f>(C25)-(C32)</f>
        <v>0</v>
      </c>
      <c r="D33" s="34">
        <f>(D25)-(D32)</f>
        <v>0</v>
      </c>
      <c r="E33" s="28">
        <f>(E25)-(E32)</f>
        <v>0</v>
      </c>
      <c r="F33" s="40">
        <f>(F25)-(F32)</f>
        <v>0</v>
      </c>
      <c r="G33" s="33">
        <f>(G25)-(G32)</f>
        <v>0</v>
      </c>
      <c r="H33" s="34">
        <f>(H25)-(H32)</f>
        <v>0</v>
      </c>
      <c r="I33" s="28">
        <f>(I25)-(I32)</f>
        <v>0</v>
      </c>
      <c r="J33" s="40">
        <f>(J25)-(J32)</f>
        <v>0</v>
      </c>
      <c r="K33" s="33">
        <f>(K25)-(K32)</f>
        <v>0</v>
      </c>
      <c r="L33" s="34">
        <f>(L25)-(L32)</f>
        <v>0</v>
      </c>
      <c r="M33" s="28">
        <f>(M25)-(M32)</f>
        <v>0</v>
      </c>
      <c r="N33" s="43">
        <f>(N25)-(N32)</f>
        <v>0</v>
      </c>
      <c r="O33" s="44">
        <f>(O25)-(O32)</f>
        <v>0</v>
      </c>
      <c r="P33" s="34">
        <f t="shared" ref="P33" si="100">D33+H33+L33</f>
        <v>0</v>
      </c>
      <c r="Q33" s="28">
        <f>(Q25)-(Q32)</f>
        <v>0</v>
      </c>
      <c r="R33" s="40">
        <f>(R25)-(R32)</f>
        <v>0</v>
      </c>
      <c r="S33" s="33">
        <f>(S25)-(S32)</f>
        <v>0</v>
      </c>
      <c r="T33" s="34">
        <f>(T25)-(T32)</f>
        <v>0</v>
      </c>
      <c r="U33" s="28">
        <f>(U25)-(U32)</f>
        <v>0</v>
      </c>
      <c r="V33" s="40">
        <f>(V25)-(V32)</f>
        <v>0</v>
      </c>
      <c r="W33" s="33">
        <f>(W25)-(W32)</f>
        <v>0</v>
      </c>
      <c r="X33" s="34">
        <f>(X25)-(X32)</f>
        <v>0</v>
      </c>
      <c r="Y33" s="28">
        <f>(Y25)-(Y32)</f>
        <v>0</v>
      </c>
      <c r="Z33" s="40">
        <f>(Z25)-(Z32)</f>
        <v>0</v>
      </c>
      <c r="AA33" s="33">
        <f>(AA25)-(AA32)</f>
        <v>0</v>
      </c>
      <c r="AB33" s="34">
        <f>(AB25)-(AB32)</f>
        <v>0</v>
      </c>
      <c r="AC33" s="28">
        <f>(AC25)-(AC32)</f>
        <v>0</v>
      </c>
      <c r="AD33" s="43">
        <f>(AD25)-(AD32)</f>
        <v>0</v>
      </c>
      <c r="AE33" s="44">
        <f>(AE25)-(AE32)</f>
        <v>0</v>
      </c>
      <c r="AF33" s="34">
        <f>(AF25)-(AF32)</f>
        <v>0</v>
      </c>
      <c r="AG33" s="28">
        <f>(AG25)-(AG32)</f>
        <v>0</v>
      </c>
      <c r="AH33" s="40">
        <f>(AH25)-(AH32)</f>
        <v>0</v>
      </c>
      <c r="AI33" s="33">
        <f>(AI25)-(AI32)</f>
        <v>0</v>
      </c>
      <c r="AJ33" s="34">
        <f>(AJ25)-(AJ32)</f>
        <v>0</v>
      </c>
      <c r="AK33" s="28">
        <f>(AK25)-(AK32)</f>
        <v>0</v>
      </c>
      <c r="AL33" s="40">
        <f>(AL25)-(AL32)</f>
        <v>0</v>
      </c>
      <c r="AM33" s="33">
        <f>(AM25)-(AM32)</f>
        <v>0</v>
      </c>
      <c r="AN33" s="34">
        <f>(AN25)-(AN32)</f>
        <v>0</v>
      </c>
      <c r="AO33" s="28">
        <f>(AO25)-(AO32)</f>
        <v>0</v>
      </c>
      <c r="AP33" s="40">
        <f>(AP25)-(AP32)</f>
        <v>0</v>
      </c>
      <c r="AQ33" s="33">
        <f>(AQ25)-(AQ32)</f>
        <v>0</v>
      </c>
      <c r="AR33" s="34">
        <f>(AR25)-(AR32)</f>
        <v>0</v>
      </c>
      <c r="AS33" s="28">
        <f>(AS25)-(AS32)</f>
        <v>0</v>
      </c>
      <c r="AT33" s="43">
        <f>(AT25)-(AT32)</f>
        <v>0</v>
      </c>
      <c r="AU33" s="36">
        <f>(AU25)-(AU32)</f>
        <v>0</v>
      </c>
      <c r="AV33" s="34">
        <f>(AV25)-(AV32)</f>
        <v>0</v>
      </c>
      <c r="AW33" s="28">
        <f>(AW25)-(AW32)</f>
        <v>0</v>
      </c>
      <c r="AX33" s="40">
        <f>(AX25)-(AX32)</f>
        <v>0</v>
      </c>
      <c r="AY33" s="33">
        <f>(AY25)-(AY32)</f>
        <v>0</v>
      </c>
      <c r="AZ33" s="34">
        <f>(AZ25)-(AZ32)</f>
        <v>0</v>
      </c>
      <c r="BA33" s="37">
        <f>(BA25)-(BA32)</f>
        <v>0</v>
      </c>
      <c r="BB33" s="40">
        <f>(BB25)-(BB32)</f>
        <v>0</v>
      </c>
      <c r="BC33" s="33">
        <f>(BC25)-(BC32)</f>
        <v>0</v>
      </c>
      <c r="BD33" s="34">
        <f>(BD25)-(BD32)</f>
        <v>0</v>
      </c>
      <c r="BE33" s="28">
        <f>(BE25)-(BE32)</f>
        <v>0</v>
      </c>
      <c r="BF33" s="45">
        <f>(BF25)-(BF32)</f>
        <v>0</v>
      </c>
      <c r="BG33" s="33">
        <f>(BG25)-(BG32)</f>
        <v>0</v>
      </c>
      <c r="BH33" s="34">
        <f>(BH25)-(BH32)</f>
        <v>0</v>
      </c>
      <c r="BI33" s="28">
        <f>(BI25)-(BI32)</f>
        <v>0</v>
      </c>
      <c r="BJ33" s="43">
        <f>(BJ25)-(BJ32)</f>
        <v>0</v>
      </c>
      <c r="BK33" s="44">
        <f>(BK25)-(BK32)</f>
        <v>0</v>
      </c>
      <c r="BL33" s="34">
        <f>(BL25)-(BL32)</f>
        <v>0</v>
      </c>
      <c r="BM33" s="28">
        <f>(BM25)-(BM32)</f>
        <v>0</v>
      </c>
      <c r="BN33" s="35">
        <f>(((((((((((B33)+(F33))+(J33))+(R33))+(V33))+(Z33))+(AH33))+(AL33))+(AP33))+(AX33))+(BB33))+(BF33)</f>
        <v>0</v>
      </c>
      <c r="BO33" s="36">
        <f>O33+AE33+AU33+BK33</f>
        <v>0</v>
      </c>
      <c r="BP33" s="34">
        <f>(BP25)-(BP32)</f>
        <v>0</v>
      </c>
      <c r="BQ33" s="28">
        <f>(BQ25)-(BQ32)</f>
        <v>0</v>
      </c>
    </row>
    <row r="34" spans="1:69" x14ac:dyDescent="0.25">
      <c r="A34" s="27" t="s">
        <v>39</v>
      </c>
      <c r="B34" s="25"/>
      <c r="C34" s="1"/>
      <c r="D34" s="24"/>
      <c r="E34" s="28"/>
      <c r="F34" s="25"/>
      <c r="G34" s="1"/>
      <c r="H34" s="24"/>
      <c r="I34" s="28"/>
      <c r="J34" s="25"/>
      <c r="K34" s="1"/>
      <c r="L34" s="24"/>
      <c r="M34" s="28"/>
      <c r="N34" s="43"/>
      <c r="O34" s="44"/>
      <c r="P34" s="34"/>
      <c r="Q34" s="28"/>
      <c r="R34" s="25"/>
      <c r="S34" s="1"/>
      <c r="T34" s="24"/>
      <c r="U34" s="28"/>
      <c r="V34" s="25"/>
      <c r="W34" s="1"/>
      <c r="X34" s="24"/>
      <c r="Y34" s="28"/>
      <c r="Z34" s="25"/>
      <c r="AA34" s="1"/>
      <c r="AB34" s="24"/>
      <c r="AC34" s="28"/>
      <c r="AD34" s="43"/>
      <c r="AE34" s="44"/>
      <c r="AF34" s="34"/>
      <c r="AG34" s="28"/>
      <c r="AH34" s="25"/>
      <c r="AI34" s="1"/>
      <c r="AJ34" s="24"/>
      <c r="AK34" s="28"/>
      <c r="AL34" s="25"/>
      <c r="AM34" s="1"/>
      <c r="AN34" s="24"/>
      <c r="AO34" s="28"/>
      <c r="AP34" s="25"/>
      <c r="AQ34" s="1"/>
      <c r="AR34" s="24"/>
      <c r="AS34" s="28"/>
      <c r="AT34" s="43"/>
      <c r="AU34" s="36"/>
      <c r="AV34" s="34"/>
      <c r="AW34" s="28"/>
      <c r="AX34" s="25"/>
      <c r="AY34" s="1"/>
      <c r="AZ34" s="24"/>
      <c r="BA34" s="37"/>
      <c r="BB34" s="25"/>
      <c r="BC34" s="1"/>
      <c r="BD34" s="24"/>
      <c r="BE34" s="28"/>
      <c r="BF34" s="26"/>
      <c r="BG34" s="1"/>
      <c r="BH34" s="24"/>
      <c r="BI34" s="28"/>
      <c r="BJ34" s="43"/>
      <c r="BK34" s="44"/>
      <c r="BL34" s="34"/>
      <c r="BM34" s="28"/>
      <c r="BN34" s="35"/>
      <c r="BO34" s="36"/>
      <c r="BP34" s="34"/>
      <c r="BQ34" s="28"/>
    </row>
    <row r="35" spans="1:69" s="39" customFormat="1" x14ac:dyDescent="0.25">
      <c r="A35" s="46" t="s">
        <v>8</v>
      </c>
      <c r="B35" s="40">
        <f>SUM(B34)</f>
        <v>0</v>
      </c>
      <c r="C35" s="33">
        <f t="shared" ref="C35:BN36" si="101">SUM(C34)</f>
        <v>0</v>
      </c>
      <c r="D35" s="34">
        <f t="shared" si="101"/>
        <v>0</v>
      </c>
      <c r="E35" s="28">
        <f t="shared" si="101"/>
        <v>0</v>
      </c>
      <c r="F35" s="40">
        <f t="shared" si="101"/>
        <v>0</v>
      </c>
      <c r="G35" s="33">
        <f t="shared" si="101"/>
        <v>0</v>
      </c>
      <c r="H35" s="34">
        <f t="shared" si="101"/>
        <v>0</v>
      </c>
      <c r="I35" s="28">
        <f t="shared" si="101"/>
        <v>0</v>
      </c>
      <c r="J35" s="40">
        <f t="shared" si="101"/>
        <v>0</v>
      </c>
      <c r="K35" s="33">
        <f t="shared" si="101"/>
        <v>0</v>
      </c>
      <c r="L35" s="34">
        <f t="shared" si="101"/>
        <v>0</v>
      </c>
      <c r="M35" s="28">
        <f t="shared" si="101"/>
        <v>0</v>
      </c>
      <c r="N35" s="43">
        <f t="shared" si="101"/>
        <v>0</v>
      </c>
      <c r="O35" s="44">
        <f t="shared" si="101"/>
        <v>0</v>
      </c>
      <c r="P35" s="34">
        <f t="shared" si="101"/>
        <v>0</v>
      </c>
      <c r="Q35" s="28">
        <f t="shared" si="101"/>
        <v>0</v>
      </c>
      <c r="R35" s="40">
        <f t="shared" si="101"/>
        <v>0</v>
      </c>
      <c r="S35" s="33">
        <f t="shared" si="101"/>
        <v>0</v>
      </c>
      <c r="T35" s="34">
        <f t="shared" si="101"/>
        <v>0</v>
      </c>
      <c r="U35" s="28">
        <f t="shared" si="101"/>
        <v>0</v>
      </c>
      <c r="V35" s="40">
        <f t="shared" si="101"/>
        <v>0</v>
      </c>
      <c r="W35" s="33">
        <f t="shared" si="101"/>
        <v>0</v>
      </c>
      <c r="X35" s="34">
        <f t="shared" si="101"/>
        <v>0</v>
      </c>
      <c r="Y35" s="28">
        <f t="shared" si="101"/>
        <v>0</v>
      </c>
      <c r="Z35" s="40">
        <f t="shared" si="101"/>
        <v>0</v>
      </c>
      <c r="AA35" s="33">
        <f t="shared" si="101"/>
        <v>0</v>
      </c>
      <c r="AB35" s="34">
        <f t="shared" si="101"/>
        <v>0</v>
      </c>
      <c r="AC35" s="28">
        <f t="shared" si="101"/>
        <v>0</v>
      </c>
      <c r="AD35" s="43">
        <f t="shared" si="101"/>
        <v>0</v>
      </c>
      <c r="AE35" s="44">
        <f t="shared" si="101"/>
        <v>0</v>
      </c>
      <c r="AF35" s="34">
        <f t="shared" si="101"/>
        <v>0</v>
      </c>
      <c r="AG35" s="28">
        <f t="shared" si="101"/>
        <v>0</v>
      </c>
      <c r="AH35" s="40">
        <f t="shared" si="101"/>
        <v>0</v>
      </c>
      <c r="AI35" s="33">
        <f t="shared" si="101"/>
        <v>0</v>
      </c>
      <c r="AJ35" s="34">
        <f t="shared" si="101"/>
        <v>0</v>
      </c>
      <c r="AK35" s="28">
        <f t="shared" si="101"/>
        <v>0</v>
      </c>
      <c r="AL35" s="40">
        <f t="shared" si="101"/>
        <v>0</v>
      </c>
      <c r="AM35" s="33">
        <f t="shared" si="101"/>
        <v>0</v>
      </c>
      <c r="AN35" s="34">
        <f t="shared" si="101"/>
        <v>0</v>
      </c>
      <c r="AO35" s="28">
        <f t="shared" si="101"/>
        <v>0</v>
      </c>
      <c r="AP35" s="40">
        <f t="shared" si="101"/>
        <v>0</v>
      </c>
      <c r="AQ35" s="33">
        <f t="shared" si="101"/>
        <v>0</v>
      </c>
      <c r="AR35" s="34">
        <f t="shared" si="101"/>
        <v>0</v>
      </c>
      <c r="AS35" s="28">
        <f t="shared" si="101"/>
        <v>0</v>
      </c>
      <c r="AT35" s="43">
        <f t="shared" si="101"/>
        <v>0</v>
      </c>
      <c r="AU35" s="36">
        <f t="shared" si="101"/>
        <v>0</v>
      </c>
      <c r="AV35" s="34">
        <f t="shared" si="101"/>
        <v>0</v>
      </c>
      <c r="AW35" s="28">
        <f t="shared" si="101"/>
        <v>0</v>
      </c>
      <c r="AX35" s="40">
        <f t="shared" si="101"/>
        <v>0</v>
      </c>
      <c r="AY35" s="33">
        <f t="shared" si="101"/>
        <v>0</v>
      </c>
      <c r="AZ35" s="34">
        <f t="shared" si="101"/>
        <v>0</v>
      </c>
      <c r="BA35" s="37">
        <f t="shared" si="101"/>
        <v>0</v>
      </c>
      <c r="BB35" s="40">
        <f t="shared" si="101"/>
        <v>0</v>
      </c>
      <c r="BC35" s="33">
        <f t="shared" si="101"/>
        <v>0</v>
      </c>
      <c r="BD35" s="34">
        <f t="shared" si="101"/>
        <v>0</v>
      </c>
      <c r="BE35" s="28">
        <f t="shared" si="101"/>
        <v>0</v>
      </c>
      <c r="BF35" s="45">
        <f t="shared" si="101"/>
        <v>0</v>
      </c>
      <c r="BG35" s="33">
        <f t="shared" si="101"/>
        <v>0</v>
      </c>
      <c r="BH35" s="34">
        <f t="shared" si="101"/>
        <v>0</v>
      </c>
      <c r="BI35" s="28">
        <f t="shared" si="101"/>
        <v>0</v>
      </c>
      <c r="BJ35" s="43">
        <f t="shared" si="101"/>
        <v>0</v>
      </c>
      <c r="BK35" s="44">
        <f t="shared" si="101"/>
        <v>0</v>
      </c>
      <c r="BL35" s="34">
        <f t="shared" si="101"/>
        <v>0</v>
      </c>
      <c r="BM35" s="28">
        <f t="shared" si="101"/>
        <v>0</v>
      </c>
      <c r="BN35" s="35">
        <f t="shared" si="101"/>
        <v>0</v>
      </c>
      <c r="BO35" s="36">
        <f t="shared" ref="BO35:BQ36" si="102">SUM(BO34)</f>
        <v>0</v>
      </c>
      <c r="BP35" s="34">
        <f t="shared" si="102"/>
        <v>0</v>
      </c>
      <c r="BQ35" s="28">
        <f t="shared" si="102"/>
        <v>0</v>
      </c>
    </row>
    <row r="36" spans="1:69" s="39" customFormat="1" ht="15.75" thickBot="1" x14ac:dyDescent="0.3">
      <c r="A36" s="46" t="s">
        <v>36</v>
      </c>
      <c r="B36" s="47">
        <f>B33+B35</f>
        <v>0</v>
      </c>
      <c r="C36" s="48">
        <v>0</v>
      </c>
      <c r="D36" s="49">
        <v>0</v>
      </c>
      <c r="E36" s="30">
        <v>0</v>
      </c>
      <c r="F36" s="47">
        <v>0</v>
      </c>
      <c r="G36" s="48">
        <v>0</v>
      </c>
      <c r="H36" s="49">
        <v>0</v>
      </c>
      <c r="I36" s="30">
        <v>0</v>
      </c>
      <c r="J36" s="47">
        <v>0</v>
      </c>
      <c r="K36" s="48">
        <v>0</v>
      </c>
      <c r="L36" s="49">
        <v>0</v>
      </c>
      <c r="M36" s="30">
        <v>0</v>
      </c>
      <c r="N36" s="50">
        <v>0</v>
      </c>
      <c r="O36" s="51">
        <v>0</v>
      </c>
      <c r="P36" s="49">
        <v>0</v>
      </c>
      <c r="Q36" s="30">
        <v>0</v>
      </c>
      <c r="R36" s="47">
        <v>0</v>
      </c>
      <c r="S36" s="48">
        <v>0</v>
      </c>
      <c r="T36" s="49">
        <v>0</v>
      </c>
      <c r="U36" s="30">
        <v>0</v>
      </c>
      <c r="V36" s="47">
        <v>0</v>
      </c>
      <c r="W36" s="48">
        <v>0</v>
      </c>
      <c r="X36" s="49">
        <v>0</v>
      </c>
      <c r="Y36" s="30">
        <v>0</v>
      </c>
      <c r="Z36" s="47">
        <v>0</v>
      </c>
      <c r="AA36" s="48">
        <v>0</v>
      </c>
      <c r="AB36" s="49">
        <v>0</v>
      </c>
      <c r="AC36" s="30">
        <v>0</v>
      </c>
      <c r="AD36" s="50">
        <v>0</v>
      </c>
      <c r="AE36" s="51">
        <v>0</v>
      </c>
      <c r="AF36" s="49">
        <v>0</v>
      </c>
      <c r="AG36" s="30">
        <v>0</v>
      </c>
      <c r="AH36" s="47">
        <v>0</v>
      </c>
      <c r="AI36" s="48">
        <v>0</v>
      </c>
      <c r="AJ36" s="49">
        <v>0</v>
      </c>
      <c r="AK36" s="30">
        <v>0</v>
      </c>
      <c r="AL36" s="47">
        <v>0</v>
      </c>
      <c r="AM36" s="48">
        <v>0</v>
      </c>
      <c r="AN36" s="49">
        <v>0</v>
      </c>
      <c r="AO36" s="30">
        <v>0</v>
      </c>
      <c r="AP36" s="47">
        <v>0</v>
      </c>
      <c r="AQ36" s="48">
        <v>0</v>
      </c>
      <c r="AR36" s="49">
        <v>0</v>
      </c>
      <c r="AS36" s="30">
        <v>0</v>
      </c>
      <c r="AT36" s="50">
        <v>0</v>
      </c>
      <c r="AU36" s="52">
        <v>0</v>
      </c>
      <c r="AV36" s="49">
        <v>0</v>
      </c>
      <c r="AW36" s="30">
        <v>0</v>
      </c>
      <c r="AX36" s="47">
        <v>0</v>
      </c>
      <c r="AY36" s="48">
        <v>0</v>
      </c>
      <c r="AZ36" s="49">
        <v>0</v>
      </c>
      <c r="BA36" s="53">
        <v>0</v>
      </c>
      <c r="BB36" s="47">
        <v>0</v>
      </c>
      <c r="BC36" s="48">
        <v>0</v>
      </c>
      <c r="BD36" s="49">
        <v>0</v>
      </c>
      <c r="BE36" s="30">
        <v>0</v>
      </c>
      <c r="BF36" s="54">
        <v>0</v>
      </c>
      <c r="BG36" s="48">
        <v>0</v>
      </c>
      <c r="BH36" s="49">
        <v>0</v>
      </c>
      <c r="BI36" s="30">
        <v>0</v>
      </c>
      <c r="BJ36" s="50">
        <v>0</v>
      </c>
      <c r="BK36" s="51">
        <v>0</v>
      </c>
      <c r="BL36" s="49">
        <v>0</v>
      </c>
      <c r="BM36" s="30">
        <v>0</v>
      </c>
      <c r="BN36" s="55">
        <v>0</v>
      </c>
      <c r="BO36" s="52">
        <v>0</v>
      </c>
      <c r="BP36" s="49">
        <v>0</v>
      </c>
      <c r="BQ36" s="30">
        <v>0</v>
      </c>
    </row>
    <row r="37" spans="1:69" x14ac:dyDescent="0.25">
      <c r="A37" s="6"/>
      <c r="B37" s="76"/>
      <c r="C37" s="76"/>
      <c r="D37" s="77"/>
      <c r="E37" s="77"/>
      <c r="F37" s="76"/>
      <c r="G37" s="76"/>
      <c r="H37" s="77"/>
      <c r="I37" s="77"/>
      <c r="J37" s="76"/>
      <c r="K37" s="76"/>
      <c r="L37" s="77"/>
      <c r="M37" s="77"/>
      <c r="N37" s="76"/>
      <c r="O37" s="76"/>
      <c r="P37" s="77"/>
      <c r="Q37" s="77"/>
      <c r="R37" s="76"/>
      <c r="S37" s="76"/>
      <c r="T37" s="77"/>
      <c r="U37" s="77"/>
      <c r="V37" s="76"/>
      <c r="W37" s="76"/>
      <c r="X37" s="77"/>
      <c r="Y37" s="77"/>
      <c r="Z37" s="76"/>
      <c r="AA37" s="76"/>
      <c r="AB37" s="77"/>
      <c r="AC37" s="77"/>
      <c r="AD37" s="76"/>
      <c r="AE37" s="76"/>
      <c r="AF37" s="77"/>
      <c r="AG37" s="77"/>
      <c r="AH37" s="76"/>
      <c r="AI37" s="76"/>
      <c r="AJ37" s="77"/>
      <c r="AK37" s="77"/>
      <c r="AL37" s="76"/>
      <c r="AM37" s="76"/>
      <c r="AN37" s="77"/>
      <c r="AO37" s="77"/>
      <c r="AP37" s="76"/>
      <c r="AQ37" s="76"/>
      <c r="AR37" s="77"/>
      <c r="AS37" s="74"/>
      <c r="AT37" s="78"/>
      <c r="AU37" s="78"/>
      <c r="AV37" s="74"/>
      <c r="AW37" s="74"/>
      <c r="AX37" s="76"/>
      <c r="AY37" s="76"/>
      <c r="AZ37" s="77"/>
      <c r="BA37" s="77"/>
      <c r="BB37" s="76"/>
      <c r="BC37" s="76"/>
      <c r="BD37" s="77"/>
      <c r="BE37" s="77"/>
      <c r="BF37" s="76"/>
      <c r="BG37" s="76"/>
      <c r="BH37" s="77"/>
      <c r="BI37" s="77"/>
      <c r="BJ37" s="76"/>
      <c r="BK37" s="76"/>
      <c r="BL37" s="77"/>
      <c r="BM37" s="77"/>
      <c r="BN37" s="76"/>
      <c r="BP37" s="77"/>
      <c r="BQ37" s="77"/>
    </row>
    <row r="40" spans="1:69" x14ac:dyDescent="0.25">
      <c r="A40" s="79"/>
      <c r="B40" s="79"/>
      <c r="C40" s="79"/>
      <c r="D40" s="80"/>
      <c r="E40" s="79"/>
      <c r="F40" s="79"/>
      <c r="G40" s="79"/>
      <c r="H40" s="80"/>
      <c r="I40" s="79"/>
      <c r="J40" s="79"/>
      <c r="K40" s="79"/>
      <c r="L40" s="80"/>
      <c r="M40" s="79"/>
      <c r="N40" s="79"/>
      <c r="O40" s="79"/>
      <c r="P40" s="80"/>
      <c r="Q40" s="79"/>
      <c r="R40" s="79"/>
      <c r="S40" s="79"/>
      <c r="T40" s="80"/>
      <c r="U40" s="79"/>
      <c r="V40" s="79"/>
      <c r="W40" s="79"/>
      <c r="X40" s="80"/>
      <c r="Y40" s="79"/>
      <c r="Z40" s="79"/>
      <c r="AA40" s="79"/>
      <c r="AB40" s="80"/>
      <c r="AC40" s="79"/>
      <c r="AD40" s="79"/>
      <c r="AE40" s="79"/>
      <c r="AF40" s="80"/>
      <c r="AG40" s="79"/>
      <c r="AH40" s="79"/>
      <c r="AI40" s="79"/>
      <c r="AJ40" s="80"/>
      <c r="AK40" s="79"/>
      <c r="AL40" s="79"/>
      <c r="AM40" s="79"/>
      <c r="AN40" s="80"/>
      <c r="AO40" s="79"/>
      <c r="AP40" s="79"/>
      <c r="AQ40" s="79"/>
      <c r="AR40" s="80"/>
      <c r="AS40" s="79"/>
      <c r="AT40" s="79"/>
      <c r="AU40" s="79"/>
      <c r="AV40" s="80"/>
      <c r="AW40" s="79"/>
      <c r="AX40" s="79"/>
      <c r="AY40" s="79"/>
      <c r="AZ40" s="80"/>
      <c r="BA40" s="79"/>
      <c r="BB40" s="79"/>
      <c r="BC40" s="79"/>
      <c r="BD40" s="80"/>
      <c r="BE40" s="79"/>
      <c r="BF40" s="79"/>
      <c r="BG40" s="79"/>
      <c r="BH40" s="80"/>
      <c r="BI40" s="79"/>
      <c r="BJ40" s="79"/>
      <c r="BK40" s="79"/>
      <c r="BL40" s="80"/>
      <c r="BM40" s="79"/>
      <c r="BN40" s="79"/>
      <c r="BP40" s="80"/>
      <c r="BQ40" s="79"/>
    </row>
  </sheetData>
  <mergeCells count="17">
    <mergeCell ref="BB7:BE7"/>
    <mergeCell ref="BF7:BI7"/>
    <mergeCell ref="BJ7:BM7"/>
    <mergeCell ref="BN7:BQ7"/>
    <mergeCell ref="AD7:AG7"/>
    <mergeCell ref="AH7:AK7"/>
    <mergeCell ref="AL7:AO7"/>
    <mergeCell ref="AP7:AS7"/>
    <mergeCell ref="AT7:AW7"/>
    <mergeCell ref="AX7:BA7"/>
    <mergeCell ref="B7:E7"/>
    <mergeCell ref="F7:I7"/>
    <mergeCell ref="J7:M7"/>
    <mergeCell ref="N7:Q7"/>
    <mergeCell ref="R7:U7"/>
    <mergeCell ref="V7:Y7"/>
    <mergeCell ref="Z7:AC7"/>
  </mergeCells>
  <phoneticPr fontId="1" type="noConversion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58DA7-2F60-4354-84C3-DC72E828C544}">
  <dimension ref="A1:F11"/>
  <sheetViews>
    <sheetView workbookViewId="0">
      <selection activeCell="B3" sqref="B3"/>
    </sheetView>
  </sheetViews>
  <sheetFormatPr defaultRowHeight="15" x14ac:dyDescent="0.25"/>
  <cols>
    <col min="2" max="2" width="18.42578125" bestFit="1" customWidth="1"/>
    <col min="3" max="3" width="22.140625" bestFit="1" customWidth="1"/>
    <col min="5" max="5" width="16.85546875" bestFit="1" customWidth="1"/>
    <col min="6" max="6" width="15.42578125" bestFit="1" customWidth="1"/>
  </cols>
  <sheetData>
    <row r="1" spans="1:6" x14ac:dyDescent="0.25">
      <c r="A1" t="s">
        <v>19</v>
      </c>
      <c r="B1" t="s">
        <v>21</v>
      </c>
      <c r="C1" t="s">
        <v>22</v>
      </c>
      <c r="D1" t="s">
        <v>20</v>
      </c>
      <c r="E1" t="s">
        <v>23</v>
      </c>
      <c r="F1" t="s">
        <v>24</v>
      </c>
    </row>
    <row r="2" spans="1:6" x14ac:dyDescent="0.25">
      <c r="A2" t="s">
        <v>9</v>
      </c>
      <c r="B2">
        <v>4</v>
      </c>
      <c r="C2">
        <v>10</v>
      </c>
      <c r="D2">
        <f>(C2+B2)*450</f>
        <v>6300</v>
      </c>
      <c r="E2">
        <f>C2*205</f>
        <v>2050</v>
      </c>
      <c r="F2">
        <f>(C2+B2)*1.5</f>
        <v>21</v>
      </c>
    </row>
    <row r="3" spans="1:6" x14ac:dyDescent="0.25">
      <c r="A3" t="s">
        <v>10</v>
      </c>
      <c r="B3">
        <v>19</v>
      </c>
      <c r="C3">
        <v>0</v>
      </c>
      <c r="D3">
        <f t="shared" ref="D3:D11" si="0">(C3+B3)*450</f>
        <v>8550</v>
      </c>
      <c r="E3">
        <f t="shared" ref="E3:E11" si="1">C3*205</f>
        <v>0</v>
      </c>
      <c r="F3">
        <f t="shared" ref="F3:F11" si="2">(C3+B3)*1.5</f>
        <v>28.5</v>
      </c>
    </row>
    <row r="4" spans="1:6" x14ac:dyDescent="0.25">
      <c r="A4" t="s">
        <v>11</v>
      </c>
      <c r="B4">
        <v>20</v>
      </c>
      <c r="C4">
        <v>0</v>
      </c>
      <c r="D4">
        <f t="shared" si="0"/>
        <v>9000</v>
      </c>
      <c r="E4">
        <f t="shared" si="1"/>
        <v>0</v>
      </c>
      <c r="F4">
        <f t="shared" si="2"/>
        <v>30</v>
      </c>
    </row>
    <row r="5" spans="1:6" x14ac:dyDescent="0.25">
      <c r="A5" t="s">
        <v>12</v>
      </c>
      <c r="B5">
        <v>18</v>
      </c>
      <c r="C5">
        <v>4</v>
      </c>
      <c r="D5">
        <f t="shared" si="0"/>
        <v>9900</v>
      </c>
      <c r="E5">
        <f t="shared" si="1"/>
        <v>820</v>
      </c>
      <c r="F5">
        <f t="shared" si="2"/>
        <v>33</v>
      </c>
    </row>
    <row r="6" spans="1:6" x14ac:dyDescent="0.25">
      <c r="A6" t="s">
        <v>13</v>
      </c>
      <c r="B6">
        <v>11</v>
      </c>
      <c r="C6">
        <v>3</v>
      </c>
      <c r="D6">
        <f t="shared" si="0"/>
        <v>6300</v>
      </c>
      <c r="E6">
        <f t="shared" si="1"/>
        <v>615</v>
      </c>
      <c r="F6">
        <f t="shared" si="2"/>
        <v>21</v>
      </c>
    </row>
    <row r="7" spans="1:6" x14ac:dyDescent="0.25">
      <c r="A7" t="s">
        <v>14</v>
      </c>
      <c r="B7">
        <v>40</v>
      </c>
      <c r="C7">
        <v>8</v>
      </c>
      <c r="D7">
        <f t="shared" si="0"/>
        <v>21600</v>
      </c>
      <c r="E7">
        <f t="shared" si="1"/>
        <v>1640</v>
      </c>
      <c r="F7">
        <f t="shared" si="2"/>
        <v>72</v>
      </c>
    </row>
    <row r="8" spans="1:6" x14ac:dyDescent="0.25">
      <c r="A8" t="s">
        <v>15</v>
      </c>
      <c r="B8">
        <v>30</v>
      </c>
      <c r="C8">
        <v>6</v>
      </c>
      <c r="D8">
        <f t="shared" si="0"/>
        <v>16200</v>
      </c>
      <c r="E8">
        <f t="shared" si="1"/>
        <v>1230</v>
      </c>
      <c r="F8">
        <f t="shared" si="2"/>
        <v>54</v>
      </c>
    </row>
    <row r="9" spans="1:6" x14ac:dyDescent="0.25">
      <c r="A9" t="s">
        <v>16</v>
      </c>
      <c r="B9">
        <v>38</v>
      </c>
      <c r="C9">
        <v>6</v>
      </c>
      <c r="D9">
        <f t="shared" si="0"/>
        <v>19800</v>
      </c>
      <c r="E9">
        <f t="shared" si="1"/>
        <v>1230</v>
      </c>
      <c r="F9">
        <f t="shared" si="2"/>
        <v>66</v>
      </c>
    </row>
    <row r="10" spans="1:6" x14ac:dyDescent="0.25">
      <c r="A10" t="s">
        <v>17</v>
      </c>
      <c r="B10">
        <v>36</v>
      </c>
      <c r="C10">
        <v>8</v>
      </c>
      <c r="D10">
        <f t="shared" si="0"/>
        <v>19800</v>
      </c>
      <c r="E10">
        <f t="shared" si="1"/>
        <v>1640</v>
      </c>
      <c r="F10">
        <f t="shared" si="2"/>
        <v>66</v>
      </c>
    </row>
    <row r="11" spans="1:6" x14ac:dyDescent="0.25">
      <c r="A11" t="s">
        <v>18</v>
      </c>
      <c r="B11">
        <v>42</v>
      </c>
      <c r="C11">
        <v>8</v>
      </c>
      <c r="D11">
        <f t="shared" si="0"/>
        <v>22500</v>
      </c>
      <c r="E11">
        <f t="shared" si="1"/>
        <v>1640</v>
      </c>
      <c r="F11">
        <f t="shared" si="2"/>
        <v>75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Profit and Loss by Month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2022-03-31T10:58:52Z</dcterms:created>
  <dcterms:modified xsi:type="dcterms:W3CDTF">2022-09-09T11:23:46Z</dcterms:modified>
</cp:coreProperties>
</file>